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hishala\Desktop\Working From Home\NBFI Web Submissions\2020\NBFIs Web Submissions March 2020\Quarterly Financial Statements\"/>
    </mc:Choice>
  </mc:AlternateContent>
  <bookViews>
    <workbookView xWindow="0" yWindow="0" windowWidth="20496" windowHeight="7056"/>
  </bookViews>
  <sheets>
    <sheet name="B" sheetId="2" r:id="rId1"/>
  </sheets>
  <definedNames>
    <definedName name="_xlnm.Print_Area" localSheetId="0">B!$A$1:$F$79</definedName>
  </definedNames>
  <calcPr calcId="162913" concurrentCalc="0"/>
</workbook>
</file>

<file path=xl/calcChain.xml><?xml version="1.0" encoding="utf-8"?>
<calcChain xmlns="http://schemas.openxmlformats.org/spreadsheetml/2006/main">
  <c r="F13" i="2" l="1"/>
  <c r="F16" i="2"/>
  <c r="F24" i="2"/>
  <c r="F25" i="2"/>
  <c r="F26" i="2"/>
  <c r="F43" i="2"/>
  <c r="F60" i="2"/>
  <c r="F56" i="2"/>
  <c r="F79" i="2"/>
  <c r="F6" i="2"/>
  <c r="F7" i="2"/>
  <c r="F8" i="2"/>
  <c r="F9" i="2"/>
  <c r="F10" i="2"/>
  <c r="F11" i="2"/>
  <c r="F12" i="2"/>
  <c r="F14" i="2"/>
  <c r="F15" i="2"/>
  <c r="F17" i="2"/>
  <c r="F18" i="2"/>
  <c r="F19" i="2"/>
  <c r="F20" i="2"/>
  <c r="F21" i="2"/>
  <c r="F22" i="2"/>
  <c r="F23" i="2"/>
  <c r="F27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50" i="2"/>
  <c r="F51" i="2"/>
  <c r="F52" i="2"/>
  <c r="F53" i="2"/>
  <c r="F54" i="2"/>
  <c r="F55" i="2"/>
  <c r="F57" i="2"/>
  <c r="F58" i="2"/>
  <c r="F59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8" i="2"/>
  <c r="F76" i="2"/>
  <c r="F28" i="2"/>
  <c r="F77" i="2"/>
  <c r="F49" i="2"/>
</calcChain>
</file>

<file path=xl/sharedStrings.xml><?xml version="1.0" encoding="utf-8"?>
<sst xmlns="http://schemas.openxmlformats.org/spreadsheetml/2006/main" count="77" uniqueCount="75">
  <si>
    <t>ITEMS</t>
  </si>
  <si>
    <t>TOTAL</t>
  </si>
  <si>
    <t>Other</t>
  </si>
  <si>
    <t>Others</t>
  </si>
  <si>
    <t>Subordinated debt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</si>
  <si>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</si>
  <si>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</si>
  <si>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</si>
  <si>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</si>
  <si>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</si>
  <si>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</si>
  <si>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</si>
  <si>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</si>
  <si>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</si>
  <si>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</si>
  <si>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</si>
  <si>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</si>
  <si>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</si>
  <si>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</si>
  <si>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</si>
  <si>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</si>
  <si>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</si>
  <si>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</si>
  <si>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</si>
  <si>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</si>
  <si>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</si>
  <si>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</si>
  <si>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</si>
  <si>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</si>
  <si>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</si>
  <si>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</si>
  <si>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</si>
  <si>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</si>
  <si>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Interest paid to banks and financial institutions:</t>
  </si>
  <si>
    <t>Loans/ Mortgages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</si>
  <si>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</si>
  <si>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</si>
  <si>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</si>
  <si>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</si>
  <si>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</si>
  <si>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</si>
  <si>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</si>
  <si>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</si>
  <si>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</si>
  <si>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</si>
  <si>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</si>
  <si>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</si>
  <si>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</si>
  <si>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</si>
  <si>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</si>
  <si>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</si>
  <si>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</si>
  <si>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</si>
  <si>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</si>
  <si>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</si>
  <si>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</si>
  <si>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</si>
  <si>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</si>
  <si>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</si>
  <si>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</si>
  <si>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</si>
  <si>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</si>
  <si>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</si>
  <si>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</si>
  <si>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</si>
  <si>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TOTAL NON-INTEREST EXPENSES</t>
  </si>
  <si>
    <t>INCOME /(LOSS) BEFORE TAXES</t>
  </si>
  <si>
    <t>Taxation</t>
  </si>
  <si>
    <t>INCOME/ (LOSS) AFTER TAXES</t>
  </si>
  <si>
    <t>Apex Finance</t>
  </si>
  <si>
    <t>Leasing Incomes</t>
  </si>
  <si>
    <t>Mortgages Income</t>
  </si>
  <si>
    <t>Treasury Management</t>
  </si>
  <si>
    <t>Director's Fees</t>
  </si>
  <si>
    <t>Consolidated Income Statement - NBFIs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</si>
</sst>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_ ;[Red]\-#,##0\ 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right" vertical="center" wrapText="1"/>
    </xf>
    <xf numFmtId="167" fontId="1" fillId="0" borderId="0" xfId="1" applyNumberFormat="1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165" fontId="2" fillId="3" borderId="7" xfId="0" applyNumberFormat="1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center" vertical="center" wrapText="1"/>
    </xf>
    <xf numFmtId="9" fontId="2" fillId="0" borderId="0" xfId="1" applyFont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quotePrefix="1" applyFont="1" applyFill="1" applyBorder="1" applyAlignment="1">
      <alignment horizontal="center" vertical="center" wrapText="1"/>
    </xf>
    <xf numFmtId="0" fontId="2" fillId="2" borderId="6" xfId="0" quotePrefix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2"/>
  <sheetViews>
    <sheetView tabSelected="1" view="pageBreakPreview" zoomScaleNormal="100" zoomScaleSheetLayoutView="100" workbookViewId="0">
      <pane xSplit="1" ySplit="5" topLeftCell="B6" activePane="bottomRight" state="frozen"/>
      <selection activeCell="F13" sqref="F13"/>
      <selection pane="topRight" activeCell="F13" sqref="F13"/>
      <selection pane="bottomLeft" activeCell="F13" sqref="F13"/>
      <selection pane="bottomRight" activeCell="E84" sqref="E84"/>
    </sheetView>
  </sheetViews>
  <sheetFormatPr defaultColWidth="9.109375" defaultRowHeight="15.6" x14ac:dyDescent="0.3"/>
  <cols>
    <col min="1" max="1" width="50.6640625" style="12" customWidth="1"/>
    <col min="2" max="2" width="13.77734375" style="12" customWidth="1"/>
    <col min="3" max="3" width="12.5546875" style="12" customWidth="1"/>
    <col min="4" max="4" width="12.6640625" style="12" customWidth="1"/>
    <col min="5" max="5" width="3.33203125" style="12" customWidth="1"/>
    <col min="6" max="6" width="14" style="12" customWidth="1"/>
    <col min="7" max="16384" width="9.109375" style="12"/>
  </cols>
  <sheetData>
    <row r="1" spans="1:6" s="1" customFormat="1" ht="15.75" customHeight="1" x14ac:dyDescent="0.3">
      <c r="A1" s="27" t="s">
        <v>74</v>
      </c>
      <c r="B1" s="27"/>
      <c r="C1" s="27"/>
      <c r="D1" s="28"/>
      <c r="E1" s="22"/>
      <c r="F1" s="23"/>
    </row>
    <row r="2" spans="1:6" s="2" customFormat="1" x14ac:dyDescent="0.3"/>
    <row r="3" spans="1:6" s="2" customFormat="1" x14ac:dyDescent="0.3"/>
    <row r="4" spans="1:6" s="3" customFormat="1" ht="15.75" customHeight="1" x14ac:dyDescent="0.3">
      <c r="A4" s="2"/>
      <c r="B4" s="25">
        <v>43831</v>
      </c>
      <c r="C4" s="25">
        <v>43862</v>
      </c>
      <c r="D4" s="25">
        <v>43891</v>
      </c>
      <c r="E4" s="18"/>
      <c r="F4" s="26" t="s">
        <v>1</v>
      </c>
    </row>
    <row r="5" spans="1:6" s="3" customFormat="1" x14ac:dyDescent="0.3">
      <c r="A5" s="4" t="s">
        <v>0</v>
      </c>
      <c r="B5" s="26"/>
      <c r="C5" s="26"/>
      <c r="D5" s="26"/>
      <c r="E5" s="20"/>
      <c r="F5" s="24"/>
    </row>
    <row r="6" spans="1:6" s="11" customFormat="1" ht="31.2" x14ac:dyDescent="0.3">
      <c r="A6" s="8" t="s">
        <v>5</v>
      </c>
      <c r="B6" s="13">
        <v>229812.66666666663</v>
      </c>
      <c r="C6" s="13">
        <v>230894.73333333328</v>
      </c>
      <c r="D6" s="13">
        <v>219486.03333333335</v>
      </c>
      <c r="E6" s="19"/>
      <c r="F6" s="9">
        <f>SUM(B6:D6)</f>
        <v>680193.43333333323</v>
      </c>
    </row>
    <row r="7" spans="1:6" s="7" customFormat="1" x14ac:dyDescent="0.3">
      <c r="A7" s="5" t="s">
        <v>6</v>
      </c>
      <c r="B7" s="14">
        <v>216939.96666666662</v>
      </c>
      <c r="C7" s="14">
        <v>219189</v>
      </c>
      <c r="D7" s="14">
        <v>196319.7</v>
      </c>
      <c r="E7" s="6"/>
      <c r="F7" s="9">
        <f>SUM(B7:D7)</f>
        <v>632448.66666666663</v>
      </c>
    </row>
    <row r="8" spans="1:6" s="7" customFormat="1" x14ac:dyDescent="0.3">
      <c r="A8" s="5" t="s">
        <v>7</v>
      </c>
      <c r="B8" s="14">
        <v>9137.9666666666672</v>
      </c>
      <c r="C8" s="14">
        <v>8296.1</v>
      </c>
      <c r="D8" s="14">
        <v>14131</v>
      </c>
      <c r="E8" s="6"/>
      <c r="F8" s="9">
        <f>SUM(B8:D8)</f>
        <v>31565.066666666666</v>
      </c>
    </row>
    <row r="9" spans="1:6" s="7" customFormat="1" x14ac:dyDescent="0.3">
      <c r="A9" s="5" t="s">
        <v>8</v>
      </c>
      <c r="B9" s="14">
        <v>127.2</v>
      </c>
      <c r="C9" s="14">
        <v>157.70000000000002</v>
      </c>
      <c r="D9" s="14">
        <v>490.03333333333336</v>
      </c>
      <c r="E9" s="6"/>
      <c r="F9" s="9">
        <f>SUM(B9:D9)</f>
        <v>774.93333333333339</v>
      </c>
    </row>
    <row r="10" spans="1:6" s="7" customFormat="1" x14ac:dyDescent="0.3">
      <c r="A10" s="5" t="s">
        <v>9</v>
      </c>
      <c r="B10" s="14">
        <v>1203.3</v>
      </c>
      <c r="C10" s="14">
        <v>730.8</v>
      </c>
      <c r="D10" s="14">
        <v>1012.9</v>
      </c>
      <c r="E10" s="6"/>
      <c r="F10" s="9">
        <f>SUM(B10:D10)</f>
        <v>2947</v>
      </c>
    </row>
    <row r="11" spans="1:6" s="7" customFormat="1" x14ac:dyDescent="0.3">
      <c r="A11" s="5" t="s">
        <v>10</v>
      </c>
      <c r="B11" s="14">
        <v>176</v>
      </c>
      <c r="C11" s="14">
        <v>-42.5</v>
      </c>
      <c r="D11" s="14">
        <v>128.80000000000001</v>
      </c>
      <c r="E11" s="6"/>
      <c r="F11" s="9">
        <f>SUM(B11:D11)</f>
        <v>262.3</v>
      </c>
    </row>
    <row r="12" spans="1:6" s="7" customFormat="1" x14ac:dyDescent="0.3">
      <c r="A12" s="5" t="s">
        <v>11</v>
      </c>
      <c r="B12" s="14">
        <v>314</v>
      </c>
      <c r="C12" s="14">
        <v>624.5</v>
      </c>
      <c r="D12" s="14">
        <v>0</v>
      </c>
      <c r="E12" s="6"/>
      <c r="F12" s="9">
        <f>SUM(B12:D12)</f>
        <v>938.5</v>
      </c>
    </row>
    <row r="13" spans="1:6" s="7" customFormat="1" x14ac:dyDescent="0.3">
      <c r="A13" s="5" t="s">
        <v>12</v>
      </c>
      <c r="B13" s="14">
        <v>101</v>
      </c>
      <c r="C13" s="14">
        <v>126</v>
      </c>
      <c r="D13" s="14">
        <v>169.36666666666667</v>
      </c>
      <c r="E13" s="6"/>
      <c r="F13" s="9">
        <f>SUM(B13:D13)</f>
        <v>396.36666666666667</v>
      </c>
    </row>
    <row r="14" spans="1:6" s="11" customFormat="1" x14ac:dyDescent="0.3">
      <c r="A14" s="8" t="s">
        <v>13</v>
      </c>
      <c r="B14" s="13">
        <v>3727.8666666666668</v>
      </c>
      <c r="C14" s="13">
        <v>3458.4666666666667</v>
      </c>
      <c r="D14" s="13">
        <v>4953.0333333333338</v>
      </c>
      <c r="E14" s="10"/>
      <c r="F14" s="9">
        <f>SUM(B14:D14)</f>
        <v>12139.366666666669</v>
      </c>
    </row>
    <row r="15" spans="1:6" s="7" customFormat="1" x14ac:dyDescent="0.3">
      <c r="A15" s="5" t="s">
        <v>14</v>
      </c>
      <c r="B15" s="14">
        <v>3727.8666666666668</v>
      </c>
      <c r="C15" s="14">
        <v>3458.4666666666667</v>
      </c>
      <c r="D15" s="14">
        <v>4953.0333333333338</v>
      </c>
      <c r="E15" s="6"/>
      <c r="F15" s="9">
        <f>SUM(B15:D15)</f>
        <v>12139.366666666669</v>
      </c>
    </row>
    <row r="16" spans="1:6" s="7" customFormat="1" x14ac:dyDescent="0.3">
      <c r="A16" s="5" t="s">
        <v>15</v>
      </c>
      <c r="B16" s="14">
        <v>0</v>
      </c>
      <c r="C16" s="14">
        <v>0</v>
      </c>
      <c r="D16" s="14">
        <v>0</v>
      </c>
      <c r="E16" s="6"/>
      <c r="F16" s="9">
        <f>SUM(B16:D16)</f>
        <v>0</v>
      </c>
    </row>
    <row r="17" spans="1:6" s="11" customFormat="1" x14ac:dyDescent="0.3">
      <c r="A17" s="8" t="s">
        <v>16</v>
      </c>
      <c r="B17" s="13">
        <v>980.3</v>
      </c>
      <c r="C17" s="13">
        <v>1495.5</v>
      </c>
      <c r="D17" s="13">
        <v>2363.5</v>
      </c>
      <c r="E17" s="10"/>
      <c r="F17" s="9">
        <f>SUM(B17:D17)</f>
        <v>4839.3</v>
      </c>
    </row>
    <row r="18" spans="1:6" s="7" customFormat="1" x14ac:dyDescent="0.3">
      <c r="A18" s="5" t="s">
        <v>17</v>
      </c>
      <c r="B18" s="14">
        <v>596.79999999999995</v>
      </c>
      <c r="C18" s="14">
        <v>1120.6666666666667</v>
      </c>
      <c r="D18" s="14">
        <v>1809.1333333333332</v>
      </c>
      <c r="E18" s="6"/>
      <c r="F18" s="9">
        <f>SUM(B18:D18)</f>
        <v>3526.6</v>
      </c>
    </row>
    <row r="19" spans="1:6" s="7" customFormat="1" x14ac:dyDescent="0.3">
      <c r="A19" s="5" t="s">
        <v>18</v>
      </c>
      <c r="B19" s="14">
        <v>0</v>
      </c>
      <c r="C19" s="14">
        <v>0</v>
      </c>
      <c r="D19" s="14">
        <v>0</v>
      </c>
      <c r="E19" s="6"/>
      <c r="F19" s="9">
        <f>SUM(B19:D19)</f>
        <v>0</v>
      </c>
    </row>
    <row r="20" spans="1:6" s="7" customFormat="1" x14ac:dyDescent="0.3">
      <c r="A20" s="5" t="s">
        <v>19</v>
      </c>
      <c r="B20" s="14">
        <v>296.5</v>
      </c>
      <c r="C20" s="14">
        <v>287.83333333333337</v>
      </c>
      <c r="D20" s="14">
        <v>535.36666666666667</v>
      </c>
      <c r="E20" s="6"/>
      <c r="F20" s="9">
        <f>SUM(B20:D20)</f>
        <v>1119.7</v>
      </c>
    </row>
    <row r="21" spans="1:6" s="7" customFormat="1" x14ac:dyDescent="0.3">
      <c r="A21" s="5" t="s">
        <v>20</v>
      </c>
      <c r="B21" s="14">
        <v>87</v>
      </c>
      <c r="C21" s="14">
        <v>87</v>
      </c>
      <c r="D21" s="14">
        <v>19</v>
      </c>
      <c r="E21" s="6"/>
      <c r="F21" s="9">
        <f>SUM(B21:D21)</f>
        <v>193</v>
      </c>
    </row>
    <row r="22" spans="1:6" s="7" customFormat="1" x14ac:dyDescent="0.3">
      <c r="A22" s="5" t="s">
        <v>21</v>
      </c>
      <c r="B22" s="14">
        <v>0</v>
      </c>
      <c r="C22" s="14">
        <v>0</v>
      </c>
      <c r="D22" s="14">
        <v>0</v>
      </c>
      <c r="E22" s="6"/>
      <c r="F22" s="9">
        <f>SUM(B22:D22)</f>
        <v>0</v>
      </c>
    </row>
    <row r="23" spans="1:6" s="7" customFormat="1" x14ac:dyDescent="0.3">
      <c r="A23" s="5" t="s">
        <v>70</v>
      </c>
      <c r="B23" s="14">
        <v>0</v>
      </c>
      <c r="C23" s="14">
        <v>0</v>
      </c>
      <c r="D23" s="14">
        <v>0</v>
      </c>
      <c r="E23" s="6"/>
      <c r="F23" s="9">
        <f>SUM(B23:D23)</f>
        <v>0</v>
      </c>
    </row>
    <row r="24" spans="1:6" s="7" customFormat="1" x14ac:dyDescent="0.3">
      <c r="A24" s="5" t="s">
        <v>71</v>
      </c>
      <c r="B24" s="14">
        <v>0</v>
      </c>
      <c r="C24" s="14">
        <v>0</v>
      </c>
      <c r="D24" s="14">
        <v>0</v>
      </c>
      <c r="E24" s="6"/>
      <c r="F24" s="9">
        <f>SUM(B24:D24)</f>
        <v>0</v>
      </c>
    </row>
    <row r="25" spans="1:6" s="7" customFormat="1" x14ac:dyDescent="0.3">
      <c r="A25" s="5" t="s">
        <v>22</v>
      </c>
      <c r="B25" s="14">
        <v>0</v>
      </c>
      <c r="C25" s="14">
        <v>0</v>
      </c>
      <c r="D25" s="14">
        <v>0</v>
      </c>
      <c r="E25" s="6"/>
      <c r="F25" s="9">
        <f>SUM(B25:D25)</f>
        <v>0</v>
      </c>
    </row>
    <row r="26" spans="1:6" s="7" customFormat="1" x14ac:dyDescent="0.3">
      <c r="A26" s="5" t="s">
        <v>69</v>
      </c>
      <c r="B26" s="14">
        <v>0</v>
      </c>
      <c r="C26" s="14">
        <v>0</v>
      </c>
      <c r="D26" s="14">
        <v>0</v>
      </c>
      <c r="E26" s="6"/>
      <c r="F26" s="9">
        <f>SUM(B26:D26)</f>
        <v>0</v>
      </c>
    </row>
    <row r="27" spans="1:6" s="7" customFormat="1" x14ac:dyDescent="0.3">
      <c r="A27" s="5" t="s">
        <v>23</v>
      </c>
      <c r="B27" s="14">
        <v>684.86366666666663</v>
      </c>
      <c r="C27" s="14">
        <v>615.56366666666668</v>
      </c>
      <c r="D27" s="14">
        <v>636.5958466666666</v>
      </c>
      <c r="E27" s="6"/>
      <c r="F27" s="9">
        <f>SUM(B27:D27)</f>
        <v>1937.0231799999999</v>
      </c>
    </row>
    <row r="28" spans="1:6" s="11" customFormat="1" x14ac:dyDescent="0.3">
      <c r="A28" s="8" t="s">
        <v>24</v>
      </c>
      <c r="B28" s="13">
        <v>235205.66366666663</v>
      </c>
      <c r="C28" s="13">
        <v>236464.33033333332</v>
      </c>
      <c r="D28" s="13">
        <v>227439.12918000002</v>
      </c>
      <c r="E28" s="10"/>
      <c r="F28" s="9">
        <f>SUM(B28:D28)</f>
        <v>699109.12318</v>
      </c>
    </row>
    <row r="29" spans="1:6" s="11" customFormat="1" x14ac:dyDescent="0.3">
      <c r="A29" s="8" t="s">
        <v>25</v>
      </c>
      <c r="B29" s="13">
        <v>33406.600000000006</v>
      </c>
      <c r="C29" s="13">
        <v>35436.333333333336</v>
      </c>
      <c r="D29" s="13">
        <v>33708.966666666667</v>
      </c>
      <c r="E29" s="10"/>
      <c r="F29" s="9">
        <f>SUM(B29:D29)</f>
        <v>102551.90000000002</v>
      </c>
    </row>
    <row r="30" spans="1:6" s="7" customFormat="1" x14ac:dyDescent="0.3">
      <c r="A30" s="5" t="s">
        <v>26</v>
      </c>
      <c r="B30" s="14">
        <v>13.366666666666667</v>
      </c>
      <c r="C30" s="14">
        <v>12.166666666666668</v>
      </c>
      <c r="D30" s="13">
        <v>10.199999999999999</v>
      </c>
      <c r="E30" s="6"/>
      <c r="F30" s="9">
        <f>SUM(B30:D30)</f>
        <v>35.733333333333334</v>
      </c>
    </row>
    <row r="31" spans="1:6" s="7" customFormat="1" x14ac:dyDescent="0.3">
      <c r="A31" s="5" t="s">
        <v>27</v>
      </c>
      <c r="B31" s="14">
        <v>17.466666666666665</v>
      </c>
      <c r="C31" s="14">
        <v>17.466666666666665</v>
      </c>
      <c r="D31" s="13">
        <v>0</v>
      </c>
      <c r="E31" s="6"/>
      <c r="F31" s="9">
        <f>SUM(B31:D31)</f>
        <v>34.93333333333333</v>
      </c>
    </row>
    <row r="32" spans="1:6" s="7" customFormat="1" x14ac:dyDescent="0.3">
      <c r="A32" s="5" t="s">
        <v>28</v>
      </c>
      <c r="B32" s="14">
        <v>5262.9666666666672</v>
      </c>
      <c r="C32" s="14">
        <v>4694.9666666666672</v>
      </c>
      <c r="D32" s="13">
        <v>5656.7666666666664</v>
      </c>
      <c r="E32" s="6"/>
      <c r="F32" s="9">
        <f>SUM(B32:D32)</f>
        <v>15614.7</v>
      </c>
    </row>
    <row r="33" spans="1:6" s="7" customFormat="1" x14ac:dyDescent="0.3">
      <c r="A33" s="5" t="s">
        <v>29</v>
      </c>
      <c r="B33" s="14">
        <v>127.06666666666666</v>
      </c>
      <c r="C33" s="14">
        <v>152.4</v>
      </c>
      <c r="D33" s="13">
        <v>168.39999999999998</v>
      </c>
      <c r="E33" s="6"/>
      <c r="F33" s="9">
        <f>SUM(B33:D33)</f>
        <v>447.86666666666667</v>
      </c>
    </row>
    <row r="34" spans="1:6" s="11" customFormat="1" x14ac:dyDescent="0.3">
      <c r="A34" s="8" t="s">
        <v>30</v>
      </c>
      <c r="B34" s="13">
        <v>27985.666666666668</v>
      </c>
      <c r="C34" s="13">
        <v>30559.233333333334</v>
      </c>
      <c r="D34" s="13">
        <v>27873.599999999999</v>
      </c>
      <c r="E34" s="10"/>
      <c r="F34" s="9">
        <f>SUM(B34:D34)</f>
        <v>86418.5</v>
      </c>
    </row>
    <row r="35" spans="1:6" s="7" customFormat="1" x14ac:dyDescent="0.3">
      <c r="A35" s="5" t="s">
        <v>31</v>
      </c>
      <c r="B35" s="14">
        <v>7802.6666666666661</v>
      </c>
      <c r="C35" s="14">
        <v>7754.1</v>
      </c>
      <c r="D35" s="13">
        <v>7606.8333333333339</v>
      </c>
      <c r="E35" s="6"/>
      <c r="F35" s="9">
        <f>SUM(B35:D35)</f>
        <v>23163.599999999999</v>
      </c>
    </row>
    <row r="36" spans="1:6" s="7" customFormat="1" x14ac:dyDescent="0.3">
      <c r="A36" s="5" t="s">
        <v>32</v>
      </c>
      <c r="B36" s="14">
        <v>2231.8666666666668</v>
      </c>
      <c r="C36" s="14">
        <v>6529.666666666667</v>
      </c>
      <c r="D36" s="13">
        <v>4032.333333333333</v>
      </c>
      <c r="E36" s="6"/>
      <c r="F36" s="9">
        <f>SUM(B36:D36)</f>
        <v>12793.866666666665</v>
      </c>
    </row>
    <row r="37" spans="1:6" s="7" customFormat="1" x14ac:dyDescent="0.3">
      <c r="A37" s="5" t="s">
        <v>2</v>
      </c>
      <c r="B37" s="14">
        <v>17951.066666666666</v>
      </c>
      <c r="C37" s="14">
        <v>16275.433333333334</v>
      </c>
      <c r="D37" s="13">
        <v>16234.433333333334</v>
      </c>
      <c r="E37" s="6"/>
      <c r="F37" s="9">
        <f>SUM(B37:D37)</f>
        <v>50460.933333333334</v>
      </c>
    </row>
    <row r="38" spans="1:6" s="11" customFormat="1" x14ac:dyDescent="0.3">
      <c r="A38" s="8" t="s">
        <v>33</v>
      </c>
      <c r="B38" s="13">
        <v>26644.138173333333</v>
      </c>
      <c r="C38" s="13">
        <v>28121.87150666667</v>
      </c>
      <c r="D38" s="13">
        <v>50061.520126666677</v>
      </c>
      <c r="E38" s="10"/>
      <c r="F38" s="9">
        <f>SUM(B38:D38)</f>
        <v>104827.52980666669</v>
      </c>
    </row>
    <row r="39" spans="1:6" s="7" customFormat="1" x14ac:dyDescent="0.3">
      <c r="A39" s="5" t="s">
        <v>34</v>
      </c>
      <c r="B39" s="14">
        <v>26644.138173333333</v>
      </c>
      <c r="C39" s="14">
        <v>28121.87150666667</v>
      </c>
      <c r="D39" s="13">
        <v>50061.520126666677</v>
      </c>
      <c r="E39" s="6"/>
      <c r="F39" s="9">
        <f>SUM(B39:D39)</f>
        <v>104827.52980666669</v>
      </c>
    </row>
    <row r="40" spans="1:6" s="7" customFormat="1" x14ac:dyDescent="0.3">
      <c r="A40" s="5" t="s">
        <v>35</v>
      </c>
      <c r="B40" s="14">
        <v>8342.7333333333336</v>
      </c>
      <c r="C40" s="14">
        <v>8015.5666666666684</v>
      </c>
      <c r="D40" s="13">
        <v>9855.2666666666664</v>
      </c>
      <c r="E40" s="6"/>
      <c r="F40" s="9">
        <f>SUM(B40:D40)</f>
        <v>26213.566666666669</v>
      </c>
    </row>
    <row r="41" spans="1:6" s="7" customFormat="1" x14ac:dyDescent="0.3">
      <c r="A41" s="5" t="s">
        <v>36</v>
      </c>
      <c r="B41" s="14">
        <v>18301.404839999999</v>
      </c>
      <c r="C41" s="14">
        <v>20106.304840000001</v>
      </c>
      <c r="D41" s="13">
        <v>40206.220126666674</v>
      </c>
      <c r="E41" s="6"/>
      <c r="F41" s="9">
        <f>SUM(B41:D41)</f>
        <v>78613.929806666682</v>
      </c>
    </row>
    <row r="42" spans="1:6" s="7" customFormat="1" x14ac:dyDescent="0.3">
      <c r="A42" s="5" t="s">
        <v>37</v>
      </c>
      <c r="B42" s="14">
        <v>0</v>
      </c>
      <c r="C42" s="14">
        <v>0</v>
      </c>
      <c r="D42" s="13">
        <v>0</v>
      </c>
      <c r="E42" s="6"/>
      <c r="F42" s="9">
        <f>SUM(B42:D42)</f>
        <v>0</v>
      </c>
    </row>
    <row r="43" spans="1:6" s="7" customFormat="1" x14ac:dyDescent="0.3">
      <c r="A43" s="5" t="s">
        <v>38</v>
      </c>
      <c r="B43" s="14">
        <v>0</v>
      </c>
      <c r="C43" s="14">
        <v>0</v>
      </c>
      <c r="D43" s="13">
        <v>0</v>
      </c>
      <c r="E43" s="6"/>
      <c r="F43" s="9">
        <f>SUM(B43:D43)</f>
        <v>0</v>
      </c>
    </row>
    <row r="44" spans="1:6" s="7" customFormat="1" x14ac:dyDescent="0.3">
      <c r="A44" s="5" t="s">
        <v>39</v>
      </c>
      <c r="B44" s="14">
        <v>0</v>
      </c>
      <c r="C44" s="14">
        <v>0</v>
      </c>
      <c r="D44" s="13">
        <v>0</v>
      </c>
      <c r="E44" s="6"/>
      <c r="F44" s="9">
        <f>SUM(B44:D44)</f>
        <v>0</v>
      </c>
    </row>
    <row r="45" spans="1:6" s="7" customFormat="1" x14ac:dyDescent="0.3">
      <c r="A45" s="5" t="s">
        <v>4</v>
      </c>
      <c r="B45" s="14">
        <v>717.83333333333326</v>
      </c>
      <c r="C45" s="14">
        <v>717.83333333333326</v>
      </c>
      <c r="D45" s="13">
        <v>803.59999999999991</v>
      </c>
      <c r="E45" s="6"/>
      <c r="F45" s="9">
        <f>SUM(B45:D45)</f>
        <v>2239.2666666666664</v>
      </c>
    </row>
    <row r="46" spans="1:6" s="7" customFormat="1" x14ac:dyDescent="0.3">
      <c r="A46" s="5" t="s">
        <v>40</v>
      </c>
      <c r="B46" s="14">
        <v>37071.266666666663</v>
      </c>
      <c r="C46" s="14">
        <v>39846.300000000003</v>
      </c>
      <c r="D46" s="13">
        <v>22903.8</v>
      </c>
      <c r="E46" s="6"/>
      <c r="F46" s="9">
        <f>SUM(B46:D46)</f>
        <v>99821.366666666669</v>
      </c>
    </row>
    <row r="47" spans="1:6" s="7" customFormat="1" x14ac:dyDescent="0.3">
      <c r="A47" s="5" t="s">
        <v>23</v>
      </c>
      <c r="B47" s="14">
        <v>4098.166666666667</v>
      </c>
      <c r="C47" s="14">
        <v>4048.8999999999996</v>
      </c>
      <c r="D47" s="13">
        <v>4528.6666666666679</v>
      </c>
      <c r="E47" s="6"/>
      <c r="F47" s="9">
        <f>SUM(B47:D47)</f>
        <v>12675.733333333334</v>
      </c>
    </row>
    <row r="48" spans="1:6" s="11" customFormat="1" x14ac:dyDescent="0.3">
      <c r="A48" s="8" t="s">
        <v>41</v>
      </c>
      <c r="B48" s="13">
        <v>101937.77150666667</v>
      </c>
      <c r="C48" s="13">
        <v>107483.27150666666</v>
      </c>
      <c r="D48" s="13">
        <v>112006.38679333335</v>
      </c>
      <c r="E48" s="10"/>
      <c r="F48" s="9">
        <f>SUM(B48:D48)</f>
        <v>321427.42980666668</v>
      </c>
    </row>
    <row r="49" spans="1:6" s="11" customFormat="1" x14ac:dyDescent="0.3">
      <c r="A49" s="8" t="s">
        <v>42</v>
      </c>
      <c r="B49" s="13">
        <v>133267.99216000002</v>
      </c>
      <c r="C49" s="13">
        <v>127426.69215999998</v>
      </c>
      <c r="D49" s="13">
        <v>115432.57572000001</v>
      </c>
      <c r="E49" s="10"/>
      <c r="F49" s="9">
        <f>SUM(B49:D49)</f>
        <v>376127.26004000002</v>
      </c>
    </row>
    <row r="50" spans="1:6" s="7" customFormat="1" x14ac:dyDescent="0.3">
      <c r="A50" s="5" t="s">
        <v>43</v>
      </c>
      <c r="B50" s="14">
        <v>-7997.4999999999964</v>
      </c>
      <c r="C50" s="14">
        <v>-1147.4666666666676</v>
      </c>
      <c r="D50" s="13">
        <v>2680.900000000001</v>
      </c>
      <c r="E50" s="6"/>
      <c r="F50" s="9">
        <f>SUM(B50:D50)</f>
        <v>-6464.0666666666621</v>
      </c>
    </row>
    <row r="51" spans="1:6" s="7" customFormat="1" x14ac:dyDescent="0.3">
      <c r="A51" s="5" t="s">
        <v>44</v>
      </c>
      <c r="B51" s="14">
        <v>-16648.966666666664</v>
      </c>
      <c r="C51" s="14">
        <v>19119.666666666668</v>
      </c>
      <c r="D51" s="13">
        <v>44594.73333333333</v>
      </c>
      <c r="E51" s="6"/>
      <c r="F51" s="9">
        <f>SUM(B51:D51)</f>
        <v>47065.433333333334</v>
      </c>
    </row>
    <row r="52" spans="1:6" s="11" customFormat="1" x14ac:dyDescent="0.3">
      <c r="A52" s="8" t="s">
        <v>45</v>
      </c>
      <c r="B52" s="13">
        <v>-24646.5</v>
      </c>
      <c r="C52" s="13">
        <v>21363.1</v>
      </c>
      <c r="D52" s="13">
        <v>47275.600000000006</v>
      </c>
      <c r="E52" s="10"/>
      <c r="F52" s="9">
        <f>SUM(B52:D52)</f>
        <v>43992.200000000004</v>
      </c>
    </row>
    <row r="53" spans="1:6" s="11" customFormat="1" ht="31.2" x14ac:dyDescent="0.3">
      <c r="A53" s="8" t="s">
        <v>46</v>
      </c>
      <c r="B53" s="13">
        <v>157914.42549333334</v>
      </c>
      <c r="C53" s="13">
        <v>110678.89216000002</v>
      </c>
      <c r="D53" s="13">
        <v>68156.809053333331</v>
      </c>
      <c r="E53" s="10"/>
      <c r="F53" s="9">
        <f>SUM(B53:D53)</f>
        <v>336750.12670666666</v>
      </c>
    </row>
    <row r="54" spans="1:6" s="7" customFormat="1" ht="31.2" x14ac:dyDescent="0.3">
      <c r="A54" s="5" t="s">
        <v>47</v>
      </c>
      <c r="B54" s="14">
        <v>33025.466666666667</v>
      </c>
      <c r="C54" s="14">
        <v>28353.433333333334</v>
      </c>
      <c r="D54" s="13">
        <v>30728.23333333333</v>
      </c>
      <c r="E54" s="6"/>
      <c r="F54" s="9">
        <f>SUM(B54:D54)</f>
        <v>92107.133333333331</v>
      </c>
    </row>
    <row r="55" spans="1:6" s="11" customFormat="1" x14ac:dyDescent="0.3">
      <c r="A55" s="8" t="s">
        <v>48</v>
      </c>
      <c r="B55" s="13">
        <v>3956.9918371932563</v>
      </c>
      <c r="C55" s="13">
        <v>-2363.5414961400766</v>
      </c>
      <c r="D55" s="13">
        <v>32571.414020099957</v>
      </c>
      <c r="E55" s="10"/>
      <c r="F55" s="9">
        <f>SUM(B55:D55)</f>
        <v>34164.864361153137</v>
      </c>
    </row>
    <row r="56" spans="1:6" s="7" customFormat="1" x14ac:dyDescent="0.3">
      <c r="A56" s="5" t="s">
        <v>49</v>
      </c>
      <c r="B56" s="14">
        <v>0</v>
      </c>
      <c r="C56" s="14">
        <v>0</v>
      </c>
      <c r="D56" s="13">
        <v>6346.3343534332917</v>
      </c>
      <c r="E56" s="6"/>
      <c r="F56" s="9">
        <f>SUM(B56:D56)</f>
        <v>6346.3343534332917</v>
      </c>
    </row>
    <row r="57" spans="1:6" s="7" customFormat="1" x14ac:dyDescent="0.3">
      <c r="A57" s="5" t="s">
        <v>50</v>
      </c>
      <c r="B57" s="14">
        <v>-1346.4847188067429</v>
      </c>
      <c r="C57" s="14">
        <v>209.18194785992364</v>
      </c>
      <c r="D57" s="13">
        <v>-668.4</v>
      </c>
      <c r="E57" s="6"/>
      <c r="F57" s="9">
        <f>SUM(B57:D57)</f>
        <v>-1805.7027709468193</v>
      </c>
    </row>
    <row r="58" spans="1:6" s="7" customFormat="1" ht="31.2" x14ac:dyDescent="0.3">
      <c r="A58" s="5" t="s">
        <v>51</v>
      </c>
      <c r="B58" s="14">
        <v>5433.876556000002</v>
      </c>
      <c r="C58" s="14">
        <v>-2751.5901106666656</v>
      </c>
      <c r="D58" s="13">
        <v>27692.812999999998</v>
      </c>
      <c r="E58" s="6"/>
      <c r="F58" s="9">
        <f>SUM(B58:D58)</f>
        <v>30375.099445333333</v>
      </c>
    </row>
    <row r="59" spans="1:6" s="7" customFormat="1" x14ac:dyDescent="0.3">
      <c r="A59" s="5" t="s">
        <v>72</v>
      </c>
      <c r="B59" s="14">
        <v>0</v>
      </c>
      <c r="C59" s="14">
        <v>0</v>
      </c>
      <c r="D59" s="13">
        <v>0</v>
      </c>
      <c r="E59" s="6"/>
      <c r="F59" s="9">
        <f>SUM(B59:D59)</f>
        <v>0</v>
      </c>
    </row>
    <row r="60" spans="1:6" s="7" customFormat="1" x14ac:dyDescent="0.3">
      <c r="A60" s="5" t="s">
        <v>52</v>
      </c>
      <c r="B60" s="14">
        <v>0</v>
      </c>
      <c r="C60" s="14">
        <v>92.266666666666666</v>
      </c>
      <c r="D60" s="13">
        <v>0</v>
      </c>
      <c r="E60" s="6"/>
      <c r="F60" s="9">
        <f>SUM(B60:D60)</f>
        <v>92.266666666666666</v>
      </c>
    </row>
    <row r="61" spans="1:6" s="7" customFormat="1" x14ac:dyDescent="0.3">
      <c r="A61" s="5" t="s">
        <v>23</v>
      </c>
      <c r="B61" s="14">
        <v>16696.5</v>
      </c>
      <c r="C61" s="14">
        <v>18107</v>
      </c>
      <c r="D61" s="13">
        <v>25462.166666666668</v>
      </c>
      <c r="E61" s="6"/>
      <c r="F61" s="9">
        <f>SUM(B61:D61)</f>
        <v>60265.666666666672</v>
      </c>
    </row>
    <row r="62" spans="1:6" s="11" customFormat="1" x14ac:dyDescent="0.3">
      <c r="A62" s="8" t="s">
        <v>53</v>
      </c>
      <c r="B62" s="13">
        <v>53809.525170526591</v>
      </c>
      <c r="C62" s="13">
        <v>46489.858503859919</v>
      </c>
      <c r="D62" s="13">
        <v>89561.314020099962</v>
      </c>
      <c r="E62" s="10"/>
      <c r="F62" s="9">
        <f>SUM(B62:D62)</f>
        <v>189860.69769448647</v>
      </c>
    </row>
    <row r="63" spans="1:6" s="11" customFormat="1" x14ac:dyDescent="0.3">
      <c r="A63" s="8" t="s">
        <v>54</v>
      </c>
      <c r="B63" s="13">
        <v>211723.88399719325</v>
      </c>
      <c r="C63" s="13">
        <v>152223.0506638599</v>
      </c>
      <c r="D63" s="13">
        <v>157718.05640676661</v>
      </c>
      <c r="E63" s="10"/>
      <c r="F63" s="9">
        <f>SUM(B63:D63)</f>
        <v>521664.99106781976</v>
      </c>
    </row>
    <row r="64" spans="1:6" s="7" customFormat="1" x14ac:dyDescent="0.3">
      <c r="A64" s="5" t="s">
        <v>55</v>
      </c>
      <c r="B64" s="14">
        <v>78161.727080000011</v>
      </c>
      <c r="C64" s="14">
        <v>74829.193746666671</v>
      </c>
      <c r="D64" s="13">
        <v>67732.757806666661</v>
      </c>
      <c r="E64" s="6"/>
      <c r="F64" s="9">
        <f>SUM(B64:D64)</f>
        <v>220723.67863333336</v>
      </c>
    </row>
    <row r="65" spans="1:6" s="7" customFormat="1" x14ac:dyDescent="0.3">
      <c r="A65" s="5" t="s">
        <v>56</v>
      </c>
      <c r="B65" s="14">
        <v>6330.5804031999996</v>
      </c>
      <c r="C65" s="14">
        <v>5471.6804032</v>
      </c>
      <c r="D65" s="13">
        <v>7030.9616766666677</v>
      </c>
      <c r="E65" s="6"/>
      <c r="F65" s="9">
        <f>SUM(B65:D65)</f>
        <v>18833.222483066667</v>
      </c>
    </row>
    <row r="66" spans="1:6" s="7" customFormat="1" x14ac:dyDescent="0.3">
      <c r="A66" s="5" t="s">
        <v>57</v>
      </c>
      <c r="B66" s="14">
        <v>2993.9666666666667</v>
      </c>
      <c r="C66" s="14">
        <v>3180.2333333333331</v>
      </c>
      <c r="D66" s="13">
        <v>1664.3666666666668</v>
      </c>
      <c r="E66" s="6"/>
      <c r="F66" s="9">
        <f>SUM(B66:D66)</f>
        <v>7838.5666666666666</v>
      </c>
    </row>
    <row r="67" spans="1:6" s="7" customFormat="1" x14ac:dyDescent="0.3">
      <c r="A67" s="5" t="s">
        <v>58</v>
      </c>
      <c r="B67" s="14">
        <v>8439.4333333333325</v>
      </c>
      <c r="C67" s="14">
        <v>8539.7333333333318</v>
      </c>
      <c r="D67" s="13">
        <v>7863.4666666666662</v>
      </c>
      <c r="E67" s="6"/>
      <c r="F67" s="9">
        <f>SUM(B67:D67)</f>
        <v>24842.633333333331</v>
      </c>
    </row>
    <row r="68" spans="1:6" s="7" customFormat="1" x14ac:dyDescent="0.3">
      <c r="A68" s="5" t="s">
        <v>59</v>
      </c>
      <c r="B68" s="14">
        <v>581.23333333333335</v>
      </c>
      <c r="C68" s="14">
        <v>683.66666666666674</v>
      </c>
      <c r="D68" s="13">
        <v>1356.6333333333334</v>
      </c>
      <c r="E68" s="6"/>
      <c r="F68" s="9">
        <f>SUM(B68:D68)</f>
        <v>2621.5333333333338</v>
      </c>
    </row>
    <row r="69" spans="1:6" s="7" customFormat="1" x14ac:dyDescent="0.3">
      <c r="A69" s="5" t="s">
        <v>60</v>
      </c>
      <c r="B69" s="14">
        <v>4143.666666666667</v>
      </c>
      <c r="C69" s="14">
        <v>4003.0333333333333</v>
      </c>
      <c r="D69" s="13">
        <v>4428.2</v>
      </c>
      <c r="E69" s="6"/>
      <c r="F69" s="9">
        <f>SUM(B69:D69)</f>
        <v>12574.900000000001</v>
      </c>
    </row>
    <row r="70" spans="1:6" s="7" customFormat="1" x14ac:dyDescent="0.3">
      <c r="A70" s="5" t="s">
        <v>73</v>
      </c>
      <c r="B70" s="14">
        <v>664.01633333333336</v>
      </c>
      <c r="C70" s="14">
        <v>433.01633333333336</v>
      </c>
      <c r="D70" s="13">
        <v>320.24166666666667</v>
      </c>
      <c r="E70" s="6"/>
      <c r="F70" s="9">
        <f>SUM(B70:D70)</f>
        <v>1417.2743333333333</v>
      </c>
    </row>
    <row r="71" spans="1:6" s="7" customFormat="1" x14ac:dyDescent="0.3">
      <c r="A71" s="5" t="s">
        <v>61</v>
      </c>
      <c r="B71" s="14">
        <v>3231.4333333333334</v>
      </c>
      <c r="C71" s="14">
        <v>3060.1333333333332</v>
      </c>
      <c r="D71" s="13">
        <v>1560.1333333333334</v>
      </c>
      <c r="E71" s="6"/>
      <c r="F71" s="9">
        <f>SUM(B71:D71)</f>
        <v>7851.7</v>
      </c>
    </row>
    <row r="72" spans="1:6" s="7" customFormat="1" x14ac:dyDescent="0.3">
      <c r="A72" s="5" t="s">
        <v>62</v>
      </c>
      <c r="B72" s="14">
        <v>5.7666666666666666</v>
      </c>
      <c r="C72" s="14">
        <v>0</v>
      </c>
      <c r="D72" s="13">
        <v>0.33333333333333331</v>
      </c>
      <c r="E72" s="6"/>
      <c r="F72" s="9">
        <f>SUM(B72:D72)</f>
        <v>6.1</v>
      </c>
    </row>
    <row r="73" spans="1:6" s="7" customFormat="1" x14ac:dyDescent="0.3">
      <c r="A73" s="5" t="s">
        <v>63</v>
      </c>
      <c r="B73" s="14">
        <v>6636.8333333333339</v>
      </c>
      <c r="C73" s="14">
        <v>6656.0000000000009</v>
      </c>
      <c r="D73" s="13">
        <v>7315.1</v>
      </c>
      <c r="E73" s="6"/>
      <c r="F73" s="9">
        <f>SUM(B73:D73)</f>
        <v>20607.933333333334</v>
      </c>
    </row>
    <row r="74" spans="1:6" s="7" customFormat="1" x14ac:dyDescent="0.3">
      <c r="A74" s="5" t="s">
        <v>64</v>
      </c>
      <c r="B74" s="14">
        <v>58.900000000000006</v>
      </c>
      <c r="C74" s="14">
        <v>1162.4333333333334</v>
      </c>
      <c r="D74" s="13">
        <v>45.766666666666666</v>
      </c>
      <c r="E74" s="6"/>
      <c r="F74" s="9">
        <f>SUM(B74:D74)</f>
        <v>1267.1000000000001</v>
      </c>
    </row>
    <row r="75" spans="1:6" s="7" customFormat="1" x14ac:dyDescent="0.3">
      <c r="A75" s="5" t="s">
        <v>3</v>
      </c>
      <c r="B75" s="14">
        <v>46757.645691668586</v>
      </c>
      <c r="C75" s="14">
        <v>49576.979025001921</v>
      </c>
      <c r="D75" s="13">
        <v>47721.955534666675</v>
      </c>
      <c r="E75" s="6"/>
      <c r="F75" s="9">
        <f>SUM(B75:D75)</f>
        <v>144056.5802513372</v>
      </c>
    </row>
    <row r="76" spans="1:6" s="11" customFormat="1" x14ac:dyDescent="0.3">
      <c r="A76" s="8" t="s">
        <v>65</v>
      </c>
      <c r="B76" s="13">
        <v>158005.13617486859</v>
      </c>
      <c r="C76" s="13">
        <v>152836.13617486859</v>
      </c>
      <c r="D76" s="13">
        <v>147040.18335133334</v>
      </c>
      <c r="E76" s="10"/>
      <c r="F76" s="9">
        <f>SUM(B76:D76)</f>
        <v>457881.45570107049</v>
      </c>
    </row>
    <row r="77" spans="1:6" s="11" customFormat="1" x14ac:dyDescent="0.3">
      <c r="A77" s="8" t="s">
        <v>66</v>
      </c>
      <c r="B77" s="13">
        <v>53718.647822324645</v>
      </c>
      <c r="C77" s="13">
        <v>-1411.7855110086639</v>
      </c>
      <c r="D77" s="13">
        <v>10678.006388766629</v>
      </c>
      <c r="E77" s="10"/>
      <c r="F77" s="9">
        <f>SUM(B77:D77)</f>
        <v>62984.868700082618</v>
      </c>
    </row>
    <row r="78" spans="1:6" s="7" customFormat="1" x14ac:dyDescent="0.3">
      <c r="A78" s="5" t="s">
        <v>67</v>
      </c>
      <c r="B78" s="14">
        <v>22637.379048477571</v>
      </c>
      <c r="C78" s="14">
        <v>12299.712381810907</v>
      </c>
      <c r="D78" s="13">
        <v>15061.215250250003</v>
      </c>
      <c r="E78" s="6"/>
      <c r="F78" s="9">
        <f>SUM(B78:D78)</f>
        <v>49998.306680538481</v>
      </c>
    </row>
    <row r="79" spans="1:6" s="11" customFormat="1" x14ac:dyDescent="0.3">
      <c r="A79" s="8" t="s">
        <v>68</v>
      </c>
      <c r="B79" s="13">
        <v>31081.302107180447</v>
      </c>
      <c r="C79" s="13">
        <v>-12699.597892819567</v>
      </c>
      <c r="D79" s="13">
        <v>-4393.1755281500482</v>
      </c>
      <c r="E79" s="10"/>
      <c r="F79" s="9">
        <f>SUM(B79:D79)</f>
        <v>13988.52868621083</v>
      </c>
    </row>
    <row r="80" spans="1:6" s="7" customFormat="1" x14ac:dyDescent="0.3">
      <c r="A80" s="2"/>
      <c r="B80" s="15"/>
      <c r="C80" s="15"/>
      <c r="D80" s="21"/>
      <c r="E80" s="16"/>
      <c r="F80" s="16"/>
    </row>
    <row r="81" spans="2:6" s="2" customFormat="1" x14ac:dyDescent="0.3">
      <c r="B81" s="15"/>
      <c r="C81" s="15"/>
      <c r="D81" s="15"/>
      <c r="E81" s="15"/>
      <c r="F81" s="15"/>
    </row>
    <row r="82" spans="2:6" s="2" customFormat="1" x14ac:dyDescent="0.3">
      <c r="B82" s="15"/>
      <c r="C82" s="15"/>
      <c r="D82" s="15"/>
      <c r="E82" s="15"/>
      <c r="F82" s="15"/>
    </row>
    <row r="83" spans="2:6" s="2" customFormat="1" x14ac:dyDescent="0.3">
      <c r="B83" s="15"/>
      <c r="C83" s="15"/>
      <c r="D83" s="15"/>
      <c r="E83" s="15"/>
      <c r="F83" s="17"/>
    </row>
    <row r="84" spans="2:6" s="2" customFormat="1" x14ac:dyDescent="0.3">
      <c r="B84" s="17"/>
      <c r="C84" s="15"/>
      <c r="D84" s="15"/>
      <c r="E84" s="15"/>
      <c r="F84" s="15"/>
    </row>
    <row r="85" spans="2:6" s="2" customFormat="1" x14ac:dyDescent="0.3">
      <c r="B85" s="15"/>
      <c r="C85" s="15"/>
      <c r="D85" s="15"/>
      <c r="E85" s="15"/>
      <c r="F85" s="15"/>
    </row>
    <row r="86" spans="2:6" s="2" customFormat="1" x14ac:dyDescent="0.3"/>
    <row r="87" spans="2:6" s="2" customFormat="1" x14ac:dyDescent="0.3"/>
    <row r="88" spans="2:6" s="2" customFormat="1" x14ac:dyDescent="0.3"/>
    <row r="89" spans="2:6" s="2" customFormat="1" x14ac:dyDescent="0.3"/>
    <row r="90" spans="2:6" s="2" customFormat="1" x14ac:dyDescent="0.3"/>
    <row r="91" spans="2:6" s="2" customFormat="1" x14ac:dyDescent="0.3"/>
    <row r="92" spans="2:6" s="2" customFormat="1" x14ac:dyDescent="0.3"/>
    <row r="93" spans="2:6" s="2" customFormat="1" x14ac:dyDescent="0.3"/>
    <row r="94" spans="2:6" s="2" customFormat="1" x14ac:dyDescent="0.3"/>
    <row r="95" spans="2:6" s="2" customFormat="1" x14ac:dyDescent="0.3"/>
    <row r="96" spans="2: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="2" customFormat="1" x14ac:dyDescent="0.3"/>
    <row r="9986" s="2" customFormat="1" x14ac:dyDescent="0.3"/>
    <row r="9987" s="2" customFormat="1" x14ac:dyDescent="0.3"/>
    <row r="9988" s="2" customFormat="1" x14ac:dyDescent="0.3"/>
    <row r="9989" s="2" customFormat="1" x14ac:dyDescent="0.3"/>
    <row r="9990" s="2" customFormat="1" x14ac:dyDescent="0.3"/>
    <row r="9991" s="2" customFormat="1" x14ac:dyDescent="0.3"/>
    <row r="9992" s="2" customFormat="1" x14ac:dyDescent="0.3"/>
    <row r="9993" s="2" customFormat="1" x14ac:dyDescent="0.3"/>
    <row r="9994" s="2" customFormat="1" x14ac:dyDescent="0.3"/>
    <row r="9995" s="2" customFormat="1" x14ac:dyDescent="0.3"/>
    <row r="9996" s="2" customFormat="1" x14ac:dyDescent="0.3"/>
    <row r="9997" s="2" customFormat="1" x14ac:dyDescent="0.3"/>
    <row r="9998" s="2" customFormat="1" x14ac:dyDescent="0.3"/>
    <row r="9999" s="2" customFormat="1" x14ac:dyDescent="0.3"/>
    <row r="10000" s="2" customFormat="1" x14ac:dyDescent="0.3"/>
    <row r="10001" s="2" customFormat="1" x14ac:dyDescent="0.3"/>
    <row r="10002" s="2" customFormat="1" x14ac:dyDescent="0.3"/>
  </sheetData>
  <mergeCells count="6">
    <mergeCell ref="B4:B5"/>
    <mergeCell ref="C4:C5"/>
    <mergeCell ref="D4:D5"/>
    <mergeCell ref="A1:D1"/>
    <mergeCell ref="E1:F1"/>
    <mergeCell ref="F4:F5"/>
  </mergeCells>
  <pageMargins left="0.25" right="0.25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2020-05-03T16:03:01Z</dcterms:modified>
</cp:coreProperties>
</file>