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June 2019\"/>
    </mc:Choice>
  </mc:AlternateContent>
  <bookViews>
    <workbookView xWindow="120" yWindow="285" windowWidth="15180" windowHeight="10440"/>
  </bookViews>
  <sheets>
    <sheet name="B" sheetId="2" r:id="rId1"/>
  </sheets>
  <definedNames>
    <definedName name="_xlnm.Print_Area" localSheetId="0">B!$A$1:$I$81</definedName>
  </definedNames>
  <calcPr calcId="162913"/>
</workbook>
</file>

<file path=xl/calcChain.xml><?xml version="1.0" encoding="utf-8"?>
<calcChain xmlns="http://schemas.openxmlformats.org/spreadsheetml/2006/main">
  <c r="G81" i="2" l="1"/>
  <c r="E81" i="2"/>
  <c r="D81" i="2"/>
  <c r="C81" i="2"/>
  <c r="B81" i="2"/>
  <c r="F81" i="2"/>
  <c r="I13" i="2"/>
  <c r="I16" i="2"/>
  <c r="I24" i="2"/>
  <c r="I25" i="2"/>
  <c r="I26" i="2"/>
  <c r="I43" i="2"/>
  <c r="I60" i="2"/>
  <c r="I56" i="2"/>
  <c r="I79" i="2"/>
  <c r="I6" i="2"/>
  <c r="I7" i="2"/>
  <c r="I8" i="2"/>
  <c r="I9" i="2"/>
  <c r="I10" i="2"/>
  <c r="I11" i="2"/>
  <c r="I12" i="2"/>
  <c r="I14" i="2"/>
  <c r="I15" i="2"/>
  <c r="I17" i="2"/>
  <c r="I18" i="2"/>
  <c r="I19" i="2"/>
  <c r="I20" i="2"/>
  <c r="I21" i="2"/>
  <c r="I22" i="2"/>
  <c r="I23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50" i="2"/>
  <c r="I51" i="2"/>
  <c r="I52" i="2"/>
  <c r="I53" i="2"/>
  <c r="I54" i="2"/>
  <c r="I55" i="2"/>
  <c r="I57" i="2"/>
  <c r="I58" i="2"/>
  <c r="I59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8" i="2"/>
  <c r="I76" i="2"/>
  <c r="I28" i="2"/>
  <c r="I77" i="2"/>
  <c r="I49" i="2"/>
  <c r="I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<sst xmlns="http://schemas.openxmlformats.org/spreadsheetml/2006/main" count="78" uniqueCount="76">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</sst>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2" applyNumberFormat="1" applyFont="1" applyAlignment="1">
      <alignment wrapText="1"/>
    </xf>
    <xf numFmtId="166" fontId="2" fillId="0" borderId="1" xfId="1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38" fontId="2" fillId="0" borderId="1" xfId="1" applyNumberFormat="1" applyFont="1" applyBorder="1" applyAlignment="1">
      <alignment horizontal="right" vertical="center" wrapText="1"/>
    </xf>
    <xf numFmtId="38" fontId="1" fillId="0" borderId="1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38" fontId="2" fillId="0" borderId="2" xfId="1" applyNumberFormat="1" applyFont="1" applyBorder="1" applyAlignment="1">
      <alignment horizontal="right" vertical="center" wrapText="1"/>
    </xf>
    <xf numFmtId="38" fontId="2" fillId="0" borderId="6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 wrapText="1"/>
    </xf>
    <xf numFmtId="38" fontId="1" fillId="0" borderId="1" xfId="1" applyNumberFormat="1" applyFont="1" applyFill="1" applyBorder="1" applyAlignment="1">
      <alignment horizontal="right" vertical="center" wrapText="1"/>
    </xf>
    <xf numFmtId="9" fontId="2" fillId="0" borderId="0" xfId="2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3"/>
  <sheetViews>
    <sheetView tabSelected="1" view="pageBreakPreview" zoomScaleNormal="100" zoomScaleSheetLayoutView="100" workbookViewId="0">
      <pane xSplit="1" ySplit="5" topLeftCell="B77" activePane="bottomRight" state="frozen"/>
      <selection activeCell="F13" sqref="F13"/>
      <selection pane="topRight" activeCell="F13" sqref="F13"/>
      <selection pane="bottomLeft" activeCell="F13" sqref="F13"/>
      <selection pane="bottomRight" activeCell="A88" sqref="A88"/>
    </sheetView>
  </sheetViews>
  <sheetFormatPr defaultColWidth="9.140625" defaultRowHeight="15.75" x14ac:dyDescent="0.25"/>
  <cols>
    <col min="1" max="1" width="50.7109375" style="12" customWidth="1"/>
    <col min="2" max="2" width="12.140625" style="12" customWidth="1"/>
    <col min="3" max="3" width="12.42578125" style="12" customWidth="1"/>
    <col min="4" max="4" width="12" style="12" customWidth="1"/>
    <col min="5" max="5" width="12.42578125" style="12" customWidth="1"/>
    <col min="6" max="6" width="11.7109375" style="12" customWidth="1"/>
    <col min="7" max="7" width="11.85546875" style="12" customWidth="1"/>
    <col min="8" max="8" width="3.28515625" style="12" customWidth="1"/>
    <col min="9" max="9" width="11" style="12" customWidth="1"/>
    <col min="10" max="16384" width="9.140625" style="12"/>
  </cols>
  <sheetData>
    <row r="1" spans="1:9" s="1" customFormat="1" ht="15.75" customHeight="1" x14ac:dyDescent="0.25">
      <c r="B1" s="35" t="s">
        <v>75</v>
      </c>
      <c r="C1" s="31"/>
      <c r="D1" s="31"/>
      <c r="E1" s="31"/>
      <c r="F1" s="31"/>
      <c r="G1" s="32"/>
      <c r="H1" s="30"/>
      <c r="I1" s="31"/>
    </row>
    <row r="2" spans="1:9" s="2" customFormat="1" x14ac:dyDescent="0.25"/>
    <row r="3" spans="1:9" s="2" customFormat="1" x14ac:dyDescent="0.25"/>
    <row r="4" spans="1:9" s="3" customFormat="1" ht="15.75" customHeight="1" x14ac:dyDescent="0.25">
      <c r="A4" s="2"/>
      <c r="B4" s="33">
        <v>43466</v>
      </c>
      <c r="C4" s="33">
        <v>43497</v>
      </c>
      <c r="D4" s="33">
        <v>43525</v>
      </c>
      <c r="E4" s="33">
        <v>43556</v>
      </c>
      <c r="F4" s="33">
        <v>43586</v>
      </c>
      <c r="G4" s="33">
        <v>43617</v>
      </c>
      <c r="H4" s="22"/>
      <c r="I4" s="34" t="s">
        <v>1</v>
      </c>
    </row>
    <row r="5" spans="1:9" s="3" customFormat="1" x14ac:dyDescent="0.25">
      <c r="A5" s="4" t="s">
        <v>0</v>
      </c>
      <c r="B5" s="34"/>
      <c r="C5" s="34"/>
      <c r="D5" s="34"/>
      <c r="E5" s="34"/>
      <c r="F5" s="34"/>
      <c r="G5" s="34"/>
      <c r="H5" s="24"/>
      <c r="I5" s="32"/>
    </row>
    <row r="6" spans="1:9" s="11" customFormat="1" ht="31.5" x14ac:dyDescent="0.25">
      <c r="A6" s="8" t="s">
        <v>5</v>
      </c>
      <c r="B6" s="13">
        <v>248124.73333333331</v>
      </c>
      <c r="C6" s="13">
        <v>246753.83333333331</v>
      </c>
      <c r="D6" s="13">
        <v>302588.1333333333</v>
      </c>
      <c r="E6" s="18">
        <v>295399.16666666669</v>
      </c>
      <c r="F6" s="13">
        <v>296077.26666666666</v>
      </c>
      <c r="G6" s="13">
        <v>251661.16666666663</v>
      </c>
      <c r="H6" s="23"/>
      <c r="I6" s="9">
        <f>SUM(B6:G6)</f>
        <v>1640604.2999999998</v>
      </c>
    </row>
    <row r="7" spans="1:9" s="7" customFormat="1" x14ac:dyDescent="0.25">
      <c r="A7" s="5" t="s">
        <v>6</v>
      </c>
      <c r="B7" s="14">
        <v>211876.36666666664</v>
      </c>
      <c r="C7" s="14">
        <v>210573.86666666664</v>
      </c>
      <c r="D7" s="14">
        <v>229616.6333333333</v>
      </c>
      <c r="E7" s="19">
        <v>227397.53333333333</v>
      </c>
      <c r="F7" s="14">
        <v>224627.23333333334</v>
      </c>
      <c r="G7" s="21">
        <v>225510.06666666665</v>
      </c>
      <c r="H7" s="6"/>
      <c r="I7" s="9">
        <f>SUM(B7:G7)</f>
        <v>1329601.7</v>
      </c>
    </row>
    <row r="8" spans="1:9" s="7" customFormat="1" x14ac:dyDescent="0.25">
      <c r="A8" s="5" t="s">
        <v>7</v>
      </c>
      <c r="B8" s="14">
        <v>17221.933333333334</v>
      </c>
      <c r="C8" s="14">
        <v>10927.033333333335</v>
      </c>
      <c r="D8" s="14">
        <v>65158.8</v>
      </c>
      <c r="E8" s="19">
        <v>65247.633333333331</v>
      </c>
      <c r="F8" s="14">
        <v>63920.333333333328</v>
      </c>
      <c r="G8" s="21">
        <v>13935</v>
      </c>
      <c r="H8" s="6"/>
      <c r="I8" s="9">
        <f>SUM(B8:G8)</f>
        <v>236410.73333333334</v>
      </c>
    </row>
    <row r="9" spans="1:9" s="7" customFormat="1" x14ac:dyDescent="0.25">
      <c r="A9" s="5" t="s">
        <v>8</v>
      </c>
      <c r="B9" s="14">
        <v>15159.233333333332</v>
      </c>
      <c r="C9" s="14">
        <v>20470.23333333333</v>
      </c>
      <c r="D9" s="14">
        <v>4875.1000000000004</v>
      </c>
      <c r="E9" s="19">
        <v>60.1</v>
      </c>
      <c r="F9" s="14">
        <v>19.5</v>
      </c>
      <c r="G9" s="21">
        <v>8884.1333333333332</v>
      </c>
      <c r="H9" s="6"/>
      <c r="I9" s="9">
        <f>SUM(B9:G9)</f>
        <v>49468.299999999988</v>
      </c>
    </row>
    <row r="10" spans="1:9" s="7" customFormat="1" x14ac:dyDescent="0.25">
      <c r="A10" s="5" t="s">
        <v>9</v>
      </c>
      <c r="B10" s="14">
        <v>664.90000000000009</v>
      </c>
      <c r="C10" s="14">
        <v>1177.2</v>
      </c>
      <c r="D10" s="14">
        <v>984.6</v>
      </c>
      <c r="E10" s="19">
        <v>452</v>
      </c>
      <c r="F10" s="14">
        <v>3963.6</v>
      </c>
      <c r="G10" s="21">
        <v>406.1</v>
      </c>
      <c r="H10" s="6"/>
      <c r="I10" s="9">
        <f>SUM(B10:G10)</f>
        <v>7648.4000000000005</v>
      </c>
    </row>
    <row r="11" spans="1:9" s="7" customFormat="1" x14ac:dyDescent="0.25">
      <c r="A11" s="5" t="s">
        <v>10</v>
      </c>
      <c r="B11" s="14">
        <v>1567.1</v>
      </c>
      <c r="C11" s="14">
        <v>1930</v>
      </c>
      <c r="D11" s="14">
        <v>1767</v>
      </c>
      <c r="E11" s="19">
        <v>2026</v>
      </c>
      <c r="F11" s="14">
        <v>587.9</v>
      </c>
      <c r="G11" s="21">
        <v>0</v>
      </c>
      <c r="H11" s="6"/>
      <c r="I11" s="9">
        <f>SUM(B11:G11)</f>
        <v>7878</v>
      </c>
    </row>
    <row r="12" spans="1:9" s="7" customFormat="1" x14ac:dyDescent="0.25">
      <c r="A12" s="5" t="s">
        <v>11</v>
      </c>
      <c r="B12" s="14">
        <v>162.69999999999999</v>
      </c>
      <c r="C12" s="14">
        <v>203</v>
      </c>
      <c r="D12" s="14">
        <v>186</v>
      </c>
      <c r="E12" s="19">
        <v>216</v>
      </c>
      <c r="F12" s="14">
        <v>2738</v>
      </c>
      <c r="G12" s="21">
        <v>1107.7</v>
      </c>
      <c r="H12" s="6"/>
      <c r="I12" s="9">
        <f>SUM(B12:G12)</f>
        <v>4613.3999999999996</v>
      </c>
    </row>
    <row r="13" spans="1:9" s="7" customFormat="1" x14ac:dyDescent="0.25">
      <c r="A13" s="5" t="s">
        <v>12</v>
      </c>
      <c r="B13" s="14">
        <v>0</v>
      </c>
      <c r="C13" s="14">
        <v>0</v>
      </c>
      <c r="D13" s="14">
        <v>0</v>
      </c>
      <c r="E13" s="19">
        <v>0</v>
      </c>
      <c r="F13" s="14">
        <v>220.7</v>
      </c>
      <c r="G13" s="21">
        <v>120.4</v>
      </c>
      <c r="H13" s="6"/>
      <c r="I13" s="9">
        <f>SUM(B13:G13)</f>
        <v>341.1</v>
      </c>
    </row>
    <row r="14" spans="1:9" s="11" customFormat="1" x14ac:dyDescent="0.25">
      <c r="A14" s="8" t="s">
        <v>13</v>
      </c>
      <c r="B14" s="13">
        <v>2043.8666666666668</v>
      </c>
      <c r="C14" s="13">
        <v>1847.6666666666665</v>
      </c>
      <c r="D14" s="13">
        <v>2305.7000000000003</v>
      </c>
      <c r="E14" s="18">
        <v>3318.8666666666668</v>
      </c>
      <c r="F14" s="13">
        <v>4727.5666666666666</v>
      </c>
      <c r="G14" s="20">
        <v>4585.8666666666677</v>
      </c>
      <c r="H14" s="10"/>
      <c r="I14" s="9">
        <f>SUM(B14:G14)</f>
        <v>18829.533333333336</v>
      </c>
    </row>
    <row r="15" spans="1:9" s="7" customFormat="1" x14ac:dyDescent="0.25">
      <c r="A15" s="5" t="s">
        <v>14</v>
      </c>
      <c r="B15" s="14">
        <v>2043.8666666666668</v>
      </c>
      <c r="C15" s="14">
        <v>1847.6666666666665</v>
      </c>
      <c r="D15" s="14">
        <v>2305.7000000000003</v>
      </c>
      <c r="E15" s="19">
        <v>3318.8666666666668</v>
      </c>
      <c r="F15" s="14">
        <v>4727.5666666666666</v>
      </c>
      <c r="G15" s="21">
        <v>4585.8666666666677</v>
      </c>
      <c r="H15" s="6"/>
      <c r="I15" s="9">
        <f>SUM(B15:G15)</f>
        <v>18829.533333333336</v>
      </c>
    </row>
    <row r="16" spans="1:9" s="7" customFormat="1" x14ac:dyDescent="0.25">
      <c r="A16" s="5" t="s">
        <v>15</v>
      </c>
      <c r="B16" s="14">
        <v>0</v>
      </c>
      <c r="C16" s="14">
        <v>0</v>
      </c>
      <c r="D16" s="14">
        <v>0</v>
      </c>
      <c r="E16" s="19">
        <v>0</v>
      </c>
      <c r="F16" s="14">
        <v>0</v>
      </c>
      <c r="G16" s="21">
        <v>0</v>
      </c>
      <c r="H16" s="6"/>
      <c r="I16" s="9">
        <f>SUM(B16:G16)</f>
        <v>0</v>
      </c>
    </row>
    <row r="17" spans="1:9" s="11" customFormat="1" x14ac:dyDescent="0.25">
      <c r="A17" s="8" t="s">
        <v>16</v>
      </c>
      <c r="B17" s="13">
        <v>452.26666666666665</v>
      </c>
      <c r="C17" s="13">
        <v>490.86666666666667</v>
      </c>
      <c r="D17" s="13">
        <v>596.93333333333339</v>
      </c>
      <c r="E17" s="18">
        <v>733.2</v>
      </c>
      <c r="F17" s="13">
        <v>689.5</v>
      </c>
      <c r="G17" s="20">
        <v>638.26666666666665</v>
      </c>
      <c r="H17" s="10"/>
      <c r="I17" s="9">
        <f>SUM(B17:G17)</f>
        <v>3601.0333333333328</v>
      </c>
    </row>
    <row r="18" spans="1:9" s="7" customFormat="1" x14ac:dyDescent="0.25">
      <c r="A18" s="5" t="s">
        <v>17</v>
      </c>
      <c r="B18" s="14">
        <v>245</v>
      </c>
      <c r="C18" s="14">
        <v>216</v>
      </c>
      <c r="D18" s="14">
        <v>285.89999999999998</v>
      </c>
      <c r="E18" s="19">
        <v>360.4</v>
      </c>
      <c r="F18" s="14">
        <v>403.6</v>
      </c>
      <c r="G18" s="21">
        <v>325</v>
      </c>
      <c r="H18" s="6"/>
      <c r="I18" s="9">
        <f>SUM(B18:G18)</f>
        <v>1835.9</v>
      </c>
    </row>
    <row r="19" spans="1:9" s="7" customFormat="1" x14ac:dyDescent="0.25">
      <c r="A19" s="5" t="s">
        <v>18</v>
      </c>
      <c r="B19" s="14">
        <v>15.666666666666666</v>
      </c>
      <c r="C19" s="14">
        <v>15.666666666666666</v>
      </c>
      <c r="D19" s="14">
        <v>55.199999999999996</v>
      </c>
      <c r="E19" s="19">
        <v>55.199999999999996</v>
      </c>
      <c r="F19" s="14">
        <v>55.199999999999996</v>
      </c>
      <c r="G19" s="21">
        <v>24.8</v>
      </c>
      <c r="H19" s="6"/>
      <c r="I19" s="9">
        <f>SUM(B19:G19)</f>
        <v>221.73333333333332</v>
      </c>
    </row>
    <row r="20" spans="1:9" s="7" customFormat="1" x14ac:dyDescent="0.25">
      <c r="A20" s="5" t="s">
        <v>19</v>
      </c>
      <c r="B20" s="14">
        <v>160.6</v>
      </c>
      <c r="C20" s="14">
        <v>221.2</v>
      </c>
      <c r="D20" s="14">
        <v>212.83333333333334</v>
      </c>
      <c r="E20" s="19">
        <v>273.60000000000002</v>
      </c>
      <c r="F20" s="14">
        <v>228.7</v>
      </c>
      <c r="G20" s="21">
        <v>277.46666666666664</v>
      </c>
      <c r="H20" s="6"/>
      <c r="I20" s="9">
        <f>SUM(B20:G20)</f>
        <v>1374.4</v>
      </c>
    </row>
    <row r="21" spans="1:9" s="7" customFormat="1" x14ac:dyDescent="0.25">
      <c r="A21" s="5" t="s">
        <v>20</v>
      </c>
      <c r="B21" s="14">
        <v>31</v>
      </c>
      <c r="C21" s="14">
        <v>38</v>
      </c>
      <c r="D21" s="14">
        <v>43</v>
      </c>
      <c r="E21" s="19">
        <v>44</v>
      </c>
      <c r="F21" s="14">
        <v>2</v>
      </c>
      <c r="G21" s="21">
        <v>11</v>
      </c>
      <c r="H21" s="6"/>
      <c r="I21" s="9">
        <f>SUM(B21:G21)</f>
        <v>169</v>
      </c>
    </row>
    <row r="22" spans="1:9" s="7" customFormat="1" x14ac:dyDescent="0.25">
      <c r="A22" s="5" t="s">
        <v>21</v>
      </c>
      <c r="B22" s="14">
        <v>0</v>
      </c>
      <c r="C22" s="14">
        <v>0</v>
      </c>
      <c r="D22" s="14">
        <v>0</v>
      </c>
      <c r="E22" s="19">
        <v>0</v>
      </c>
      <c r="F22" s="14">
        <v>0</v>
      </c>
      <c r="G22" s="21">
        <v>0</v>
      </c>
      <c r="H22" s="6"/>
      <c r="I22" s="9">
        <f>SUM(B22:G22)</f>
        <v>0</v>
      </c>
    </row>
    <row r="23" spans="1:9" s="7" customFormat="1" x14ac:dyDescent="0.25">
      <c r="A23" s="5" t="s">
        <v>70</v>
      </c>
      <c r="B23" s="14">
        <v>0</v>
      </c>
      <c r="C23" s="14">
        <v>0</v>
      </c>
      <c r="D23" s="14">
        <v>0</v>
      </c>
      <c r="E23" s="19">
        <v>0</v>
      </c>
      <c r="F23" s="14">
        <v>0</v>
      </c>
      <c r="G23" s="21">
        <v>0</v>
      </c>
      <c r="H23" s="6"/>
      <c r="I23" s="9">
        <f>SUM(B23:G23)</f>
        <v>0</v>
      </c>
    </row>
    <row r="24" spans="1:9" s="7" customFormat="1" x14ac:dyDescent="0.25">
      <c r="A24" s="5" t="s">
        <v>71</v>
      </c>
      <c r="B24" s="14">
        <v>0</v>
      </c>
      <c r="C24" s="14">
        <v>0</v>
      </c>
      <c r="D24" s="14">
        <v>0</v>
      </c>
      <c r="E24" s="19">
        <v>0</v>
      </c>
      <c r="F24" s="14">
        <v>0</v>
      </c>
      <c r="G24" s="21">
        <v>0</v>
      </c>
      <c r="H24" s="6"/>
      <c r="I24" s="9">
        <f>SUM(B24:G24)</f>
        <v>0</v>
      </c>
    </row>
    <row r="25" spans="1:9" s="7" customFormat="1" x14ac:dyDescent="0.25">
      <c r="A25" s="5" t="s">
        <v>22</v>
      </c>
      <c r="B25" s="14">
        <v>0</v>
      </c>
      <c r="C25" s="14">
        <v>45</v>
      </c>
      <c r="D25" s="14">
        <v>0</v>
      </c>
      <c r="E25" s="19">
        <v>0</v>
      </c>
      <c r="F25" s="14">
        <v>0</v>
      </c>
      <c r="G25" s="21">
        <v>0</v>
      </c>
      <c r="H25" s="6"/>
      <c r="I25" s="9">
        <f>SUM(B25:G25)</f>
        <v>45</v>
      </c>
    </row>
    <row r="26" spans="1:9" s="7" customFormat="1" x14ac:dyDescent="0.25">
      <c r="A26" s="5" t="s">
        <v>69</v>
      </c>
      <c r="B26" s="14">
        <v>22.533333333333331</v>
      </c>
      <c r="C26" s="14">
        <v>0</v>
      </c>
      <c r="D26" s="14">
        <v>0</v>
      </c>
      <c r="E26" s="19">
        <v>0</v>
      </c>
      <c r="F26" s="14">
        <v>0</v>
      </c>
      <c r="G26" s="21">
        <v>0</v>
      </c>
      <c r="H26" s="6"/>
      <c r="I26" s="9">
        <f>SUM(B26:G26)</f>
        <v>22.533333333333331</v>
      </c>
    </row>
    <row r="27" spans="1:9" s="7" customFormat="1" x14ac:dyDescent="0.25">
      <c r="A27" s="5" t="s">
        <v>23</v>
      </c>
      <c r="B27" s="14">
        <v>793.51933333333341</v>
      </c>
      <c r="C27" s="14">
        <v>797.55266666666671</v>
      </c>
      <c r="D27" s="14">
        <v>962.31</v>
      </c>
      <c r="E27" s="19">
        <v>974.31</v>
      </c>
      <c r="F27" s="14">
        <v>946.71</v>
      </c>
      <c r="G27" s="21">
        <v>707.79166666666652</v>
      </c>
      <c r="H27" s="6"/>
      <c r="I27" s="9">
        <f>SUM(B27:G27)</f>
        <v>5182.1936666666661</v>
      </c>
    </row>
    <row r="28" spans="1:9" s="11" customFormat="1" x14ac:dyDescent="0.25">
      <c r="A28" s="8" t="s">
        <v>24</v>
      </c>
      <c r="B28" s="13">
        <v>251436.95266666665</v>
      </c>
      <c r="C28" s="13">
        <v>249934.95266666662</v>
      </c>
      <c r="D28" s="13">
        <v>306453.14333333337</v>
      </c>
      <c r="E28" s="18">
        <v>300425.47666666668</v>
      </c>
      <c r="F28" s="13">
        <v>302441.07666666666</v>
      </c>
      <c r="G28" s="20">
        <v>257592.99166666667</v>
      </c>
      <c r="H28" s="10"/>
      <c r="I28" s="9">
        <f>SUM(B28:G28)</f>
        <v>1668284.5936666667</v>
      </c>
    </row>
    <row r="29" spans="1:9" s="11" customFormat="1" x14ac:dyDescent="0.25">
      <c r="A29" s="8" t="s">
        <v>25</v>
      </c>
      <c r="B29" s="13">
        <v>18894</v>
      </c>
      <c r="C29" s="13">
        <v>19117.2</v>
      </c>
      <c r="D29" s="13">
        <v>23607.366666666669</v>
      </c>
      <c r="E29" s="18">
        <v>23445.166666666668</v>
      </c>
      <c r="F29" s="13">
        <v>24353.766666666666</v>
      </c>
      <c r="G29" s="20">
        <v>23106.799999999999</v>
      </c>
      <c r="H29" s="10"/>
      <c r="I29" s="9">
        <f>SUM(B29:G29)</f>
        <v>132524.29999999999</v>
      </c>
    </row>
    <row r="30" spans="1:9" s="7" customFormat="1" x14ac:dyDescent="0.25">
      <c r="A30" s="5" t="s">
        <v>26</v>
      </c>
      <c r="B30" s="14">
        <v>1010.9</v>
      </c>
      <c r="C30" s="14">
        <v>436.5</v>
      </c>
      <c r="D30" s="13">
        <v>853</v>
      </c>
      <c r="E30" s="19">
        <v>404.9</v>
      </c>
      <c r="F30" s="14">
        <v>389.8</v>
      </c>
      <c r="G30" s="21">
        <v>225.39999999999998</v>
      </c>
      <c r="H30" s="6"/>
      <c r="I30" s="9">
        <f>SUM(B30:G30)</f>
        <v>3320.5000000000005</v>
      </c>
    </row>
    <row r="31" spans="1:9" s="7" customFormat="1" x14ac:dyDescent="0.25">
      <c r="A31" s="5" t="s">
        <v>27</v>
      </c>
      <c r="B31" s="14">
        <v>429</v>
      </c>
      <c r="C31" s="14">
        <v>1355</v>
      </c>
      <c r="D31" s="13">
        <v>2385</v>
      </c>
      <c r="E31" s="19">
        <v>1528.3</v>
      </c>
      <c r="F31" s="14">
        <v>432.8</v>
      </c>
      <c r="G31" s="21">
        <v>419</v>
      </c>
      <c r="H31" s="6"/>
      <c r="I31" s="9">
        <f>SUM(B31:G31)</f>
        <v>6549.1</v>
      </c>
    </row>
    <row r="32" spans="1:9" s="7" customFormat="1" x14ac:dyDescent="0.25">
      <c r="A32" s="5" t="s">
        <v>28</v>
      </c>
      <c r="B32" s="14">
        <v>1827.1</v>
      </c>
      <c r="C32" s="14">
        <v>2040.6</v>
      </c>
      <c r="D32" s="13">
        <v>2942.5666666666666</v>
      </c>
      <c r="E32" s="19">
        <v>4089.9</v>
      </c>
      <c r="F32" s="14">
        <v>3862.7</v>
      </c>
      <c r="G32" s="21">
        <v>3341.6333333333332</v>
      </c>
      <c r="H32" s="6"/>
      <c r="I32" s="9">
        <f>SUM(B32:G32)</f>
        <v>18104.5</v>
      </c>
    </row>
    <row r="33" spans="1:9" s="7" customFormat="1" x14ac:dyDescent="0.25">
      <c r="A33" s="5" t="s">
        <v>29</v>
      </c>
      <c r="B33" s="14">
        <v>182</v>
      </c>
      <c r="C33" s="14">
        <v>190</v>
      </c>
      <c r="D33" s="13">
        <v>352.70000000000005</v>
      </c>
      <c r="E33" s="19">
        <v>344.36666666666667</v>
      </c>
      <c r="F33" s="14">
        <v>339.36666666666667</v>
      </c>
      <c r="G33" s="21">
        <v>466</v>
      </c>
      <c r="H33" s="6"/>
      <c r="I33" s="9">
        <f>SUM(B33:G33)</f>
        <v>1874.4333333333334</v>
      </c>
    </row>
    <row r="34" spans="1:9" s="11" customFormat="1" x14ac:dyDescent="0.25">
      <c r="A34" s="8" t="s">
        <v>30</v>
      </c>
      <c r="B34" s="13">
        <v>15445</v>
      </c>
      <c r="C34" s="13">
        <v>15095.2</v>
      </c>
      <c r="D34" s="13">
        <v>17074.066666666666</v>
      </c>
      <c r="E34" s="18">
        <v>17077.599999999999</v>
      </c>
      <c r="F34" s="13">
        <v>19329.099999999999</v>
      </c>
      <c r="G34" s="20">
        <v>18654.766666666666</v>
      </c>
      <c r="H34" s="10"/>
      <c r="I34" s="9">
        <f>SUM(B34:G34)</f>
        <v>102675.73333333332</v>
      </c>
    </row>
    <row r="35" spans="1:9" s="7" customFormat="1" x14ac:dyDescent="0.25">
      <c r="A35" s="5" t="s">
        <v>31</v>
      </c>
      <c r="B35" s="14">
        <v>6358.6</v>
      </c>
      <c r="C35" s="14">
        <v>6297.5</v>
      </c>
      <c r="D35" s="13">
        <v>7045.4333333333343</v>
      </c>
      <c r="E35" s="19">
        <v>7402</v>
      </c>
      <c r="F35" s="14">
        <v>7809.0999999999995</v>
      </c>
      <c r="G35" s="21">
        <v>8285.8666666666668</v>
      </c>
      <c r="H35" s="6"/>
      <c r="I35" s="9">
        <f>SUM(B35:G35)</f>
        <v>43198.5</v>
      </c>
    </row>
    <row r="36" spans="1:9" s="7" customFormat="1" x14ac:dyDescent="0.25">
      <c r="A36" s="5" t="s">
        <v>32</v>
      </c>
      <c r="B36" s="14">
        <v>2848.3</v>
      </c>
      <c r="C36" s="14">
        <v>2682.5</v>
      </c>
      <c r="D36" s="13">
        <v>3611.2333333333336</v>
      </c>
      <c r="E36" s="19">
        <v>3033.3</v>
      </c>
      <c r="F36" s="14">
        <v>3162.2</v>
      </c>
      <c r="G36" s="21">
        <v>2097.3000000000002</v>
      </c>
      <c r="H36" s="6"/>
      <c r="I36" s="9">
        <f>SUM(B36:G36)</f>
        <v>17434.833333333332</v>
      </c>
    </row>
    <row r="37" spans="1:9" s="7" customFormat="1" x14ac:dyDescent="0.25">
      <c r="A37" s="5" t="s">
        <v>2</v>
      </c>
      <c r="B37" s="14">
        <v>6238.1</v>
      </c>
      <c r="C37" s="14">
        <v>6115.2</v>
      </c>
      <c r="D37" s="13">
        <v>6417.4000000000005</v>
      </c>
      <c r="E37" s="19">
        <v>6642.3</v>
      </c>
      <c r="F37" s="14">
        <v>8357.7999999999993</v>
      </c>
      <c r="G37" s="21">
        <v>8271.5999999999985</v>
      </c>
      <c r="H37" s="6"/>
      <c r="I37" s="9">
        <f>SUM(B37:G37)</f>
        <v>42042.400000000001</v>
      </c>
    </row>
    <row r="38" spans="1:9" s="11" customFormat="1" x14ac:dyDescent="0.25">
      <c r="A38" s="8" t="s">
        <v>33</v>
      </c>
      <c r="B38" s="13">
        <v>32890.542956666664</v>
      </c>
      <c r="C38" s="13">
        <v>31700.642956666663</v>
      </c>
      <c r="D38" s="13">
        <v>34361.509243333327</v>
      </c>
      <c r="E38" s="18">
        <v>37655.942576666661</v>
      </c>
      <c r="F38" s="13">
        <v>39936.942576666661</v>
      </c>
      <c r="G38" s="20">
        <v>42202.138666666673</v>
      </c>
      <c r="H38" s="10"/>
      <c r="I38" s="9">
        <f>SUM(B38:G38)</f>
        <v>218747.71897666663</v>
      </c>
    </row>
    <row r="39" spans="1:9" s="7" customFormat="1" x14ac:dyDescent="0.25">
      <c r="A39" s="5" t="s">
        <v>34</v>
      </c>
      <c r="B39" s="14">
        <v>32010.542956666664</v>
      </c>
      <c r="C39" s="14">
        <v>30594.642956666667</v>
      </c>
      <c r="D39" s="13">
        <v>33029.109243333332</v>
      </c>
      <c r="E39" s="19">
        <v>36126.942576666661</v>
      </c>
      <c r="F39" s="14">
        <v>39277.042576666659</v>
      </c>
      <c r="G39" s="25">
        <v>41754.671999999999</v>
      </c>
      <c r="H39" s="6"/>
      <c r="I39" s="9">
        <f>SUM(B39:G39)</f>
        <v>212792.95230999996</v>
      </c>
    </row>
    <row r="40" spans="1:9" s="7" customFormat="1" x14ac:dyDescent="0.25">
      <c r="A40" s="5" t="s">
        <v>35</v>
      </c>
      <c r="B40" s="14">
        <v>8248.6</v>
      </c>
      <c r="C40" s="14">
        <v>7634.8</v>
      </c>
      <c r="D40" s="13">
        <v>8923.5333333333328</v>
      </c>
      <c r="E40" s="19">
        <v>9564.5999999999985</v>
      </c>
      <c r="F40" s="14">
        <v>9791.7000000000007</v>
      </c>
      <c r="G40" s="21">
        <v>10334.000000000002</v>
      </c>
      <c r="H40" s="6"/>
      <c r="I40" s="9">
        <f>SUM(B40:G40)</f>
        <v>54497.233333333337</v>
      </c>
    </row>
    <row r="41" spans="1:9" s="7" customFormat="1" x14ac:dyDescent="0.25">
      <c r="A41" s="5" t="s">
        <v>36</v>
      </c>
      <c r="B41" s="14">
        <v>23556.042956666668</v>
      </c>
      <c r="C41" s="14">
        <v>22753.942956666666</v>
      </c>
      <c r="D41" s="13">
        <v>23909.075910000003</v>
      </c>
      <c r="E41" s="19">
        <v>26365.77591</v>
      </c>
      <c r="F41" s="14">
        <v>29288.575910000003</v>
      </c>
      <c r="G41" s="21">
        <v>31287.405333333332</v>
      </c>
      <c r="H41" s="6"/>
      <c r="I41" s="9">
        <f>SUM(B41:G41)</f>
        <v>157160.81897666666</v>
      </c>
    </row>
    <row r="42" spans="1:9" s="7" customFormat="1" x14ac:dyDescent="0.25">
      <c r="A42" s="5" t="s">
        <v>37</v>
      </c>
      <c r="B42" s="14">
        <v>880</v>
      </c>
      <c r="C42" s="14">
        <v>1106</v>
      </c>
      <c r="D42" s="13">
        <v>1332.4333333333334</v>
      </c>
      <c r="E42" s="19">
        <v>1529.1333333333332</v>
      </c>
      <c r="F42" s="14">
        <v>659.93333333333328</v>
      </c>
      <c r="G42" s="21">
        <v>447.4666666666667</v>
      </c>
      <c r="H42" s="6"/>
      <c r="I42" s="9">
        <f>SUM(B42:G42)</f>
        <v>5954.9666666666672</v>
      </c>
    </row>
    <row r="43" spans="1:9" s="7" customFormat="1" x14ac:dyDescent="0.25">
      <c r="A43" s="5" t="s">
        <v>38</v>
      </c>
      <c r="B43" s="14">
        <v>0</v>
      </c>
      <c r="C43" s="14">
        <v>0</v>
      </c>
      <c r="D43" s="13">
        <v>127.33333333333333</v>
      </c>
      <c r="E43" s="19">
        <v>137.03333333333333</v>
      </c>
      <c r="F43" s="14">
        <v>191.83333333333331</v>
      </c>
      <c r="G43" s="21">
        <v>78.233333333333334</v>
      </c>
      <c r="H43" s="6"/>
      <c r="I43" s="9">
        <f>SUM(B43:G43)</f>
        <v>534.43333333333328</v>
      </c>
    </row>
    <row r="44" spans="1:9" s="7" customFormat="1" x14ac:dyDescent="0.25">
      <c r="A44" s="5" t="s">
        <v>39</v>
      </c>
      <c r="B44" s="14">
        <v>880</v>
      </c>
      <c r="C44" s="14">
        <v>1106</v>
      </c>
      <c r="D44" s="13">
        <v>1205.0999999999999</v>
      </c>
      <c r="E44" s="19">
        <v>1392.1</v>
      </c>
      <c r="F44" s="14">
        <v>468.09999999999997</v>
      </c>
      <c r="G44" s="21">
        <v>369.26666666666665</v>
      </c>
      <c r="H44" s="6"/>
      <c r="I44" s="9">
        <f>SUM(B44:G44)</f>
        <v>5420.5666666666666</v>
      </c>
    </row>
    <row r="45" spans="1:9" s="7" customFormat="1" x14ac:dyDescent="0.25">
      <c r="A45" s="5" t="s">
        <v>4</v>
      </c>
      <c r="B45" s="14">
        <v>584.83333333333337</v>
      </c>
      <c r="C45" s="14">
        <v>584.83333333333337</v>
      </c>
      <c r="D45" s="13">
        <v>2140.4666666666667</v>
      </c>
      <c r="E45" s="19">
        <v>2140.4666666666667</v>
      </c>
      <c r="F45" s="14">
        <v>2140.4666666666667</v>
      </c>
      <c r="G45" s="21">
        <v>644.29999999999995</v>
      </c>
      <c r="H45" s="6"/>
      <c r="I45" s="9">
        <f>SUM(B45:G45)</f>
        <v>8235.3666666666668</v>
      </c>
    </row>
    <row r="46" spans="1:9" s="7" customFormat="1" x14ac:dyDescent="0.25">
      <c r="A46" s="5" t="s">
        <v>40</v>
      </c>
      <c r="B46" s="14">
        <v>18857.766666666666</v>
      </c>
      <c r="C46" s="14">
        <v>17635.866666666665</v>
      </c>
      <c r="D46" s="13">
        <v>23435.566666666666</v>
      </c>
      <c r="E46" s="19">
        <v>24374.466666666667</v>
      </c>
      <c r="F46" s="14">
        <v>23561.266666666666</v>
      </c>
      <c r="G46" s="21">
        <v>21840.133333333335</v>
      </c>
      <c r="H46" s="6"/>
      <c r="I46" s="9">
        <f>SUM(B46:G46)</f>
        <v>129705.06666666665</v>
      </c>
    </row>
    <row r="47" spans="1:9" s="7" customFormat="1" x14ac:dyDescent="0.25">
      <c r="A47" s="5" t="s">
        <v>23</v>
      </c>
      <c r="B47" s="14">
        <v>2168.8666666666668</v>
      </c>
      <c r="C47" s="14">
        <v>2110.7666666666664</v>
      </c>
      <c r="D47" s="13">
        <v>2803</v>
      </c>
      <c r="E47" s="19">
        <v>2850.4666666666667</v>
      </c>
      <c r="F47" s="14">
        <v>2710.2666666666664</v>
      </c>
      <c r="G47" s="21">
        <v>2799.2</v>
      </c>
      <c r="H47" s="6"/>
      <c r="I47" s="9">
        <f>SUM(B47:G47)</f>
        <v>15442.566666666666</v>
      </c>
    </row>
    <row r="48" spans="1:9" s="11" customFormat="1" x14ac:dyDescent="0.25">
      <c r="A48" s="8" t="s">
        <v>41</v>
      </c>
      <c r="B48" s="13">
        <v>73396.042956666686</v>
      </c>
      <c r="C48" s="13">
        <v>71149.342956666689</v>
      </c>
      <c r="D48" s="13">
        <v>86347.842576666662</v>
      </c>
      <c r="E48" s="18">
        <v>90466.60924333334</v>
      </c>
      <c r="F48" s="13">
        <v>92702.909243333343</v>
      </c>
      <c r="G48" s="26">
        <v>90592.638666666651</v>
      </c>
      <c r="H48" s="10"/>
      <c r="I48" s="9">
        <f>SUM(B48:G48)</f>
        <v>504655.38564333337</v>
      </c>
    </row>
    <row r="49" spans="1:9" s="11" customFormat="1" x14ac:dyDescent="0.25">
      <c r="A49" s="8" t="s">
        <v>42</v>
      </c>
      <c r="B49" s="13">
        <v>178047.20970999997</v>
      </c>
      <c r="C49" s="13">
        <v>178791.80970999997</v>
      </c>
      <c r="D49" s="13">
        <v>218206.31924333327</v>
      </c>
      <c r="E49" s="18">
        <v>208060.21924333333</v>
      </c>
      <c r="F49" s="13">
        <v>207839.41924333334</v>
      </c>
      <c r="G49" s="27">
        <v>167015.21966666661</v>
      </c>
      <c r="H49" s="10"/>
      <c r="I49" s="9">
        <f>SUM(B49:G49)</f>
        <v>1157960.1968166665</v>
      </c>
    </row>
    <row r="50" spans="1:9" s="7" customFormat="1" x14ac:dyDescent="0.25">
      <c r="A50" s="5" t="s">
        <v>43</v>
      </c>
      <c r="B50" s="14">
        <v>5323.7666666666664</v>
      </c>
      <c r="C50" s="14">
        <v>-3445.1333333333328</v>
      </c>
      <c r="D50" s="13">
        <v>18927.866666666665</v>
      </c>
      <c r="E50" s="19">
        <v>26854.600000000002</v>
      </c>
      <c r="F50" s="14">
        <v>16273.9</v>
      </c>
      <c r="G50" s="28">
        <v>18184.699999999997</v>
      </c>
      <c r="H50" s="6"/>
      <c r="I50" s="9">
        <f>SUM(B50:G50)</f>
        <v>82119.700000000012</v>
      </c>
    </row>
    <row r="51" spans="1:9" s="7" customFormat="1" x14ac:dyDescent="0.25">
      <c r="A51" s="5" t="s">
        <v>44</v>
      </c>
      <c r="B51" s="14">
        <v>52615.199999999997</v>
      </c>
      <c r="C51" s="14">
        <v>9958.5999999999967</v>
      </c>
      <c r="D51" s="13">
        <v>80744.833333333343</v>
      </c>
      <c r="E51" s="19">
        <v>111674.33333333334</v>
      </c>
      <c r="F51" s="14">
        <v>161124.53333333333</v>
      </c>
      <c r="G51" s="28">
        <v>-15263.5</v>
      </c>
      <c r="H51" s="6"/>
      <c r="I51" s="9">
        <f>SUM(B51:G51)</f>
        <v>400854</v>
      </c>
    </row>
    <row r="52" spans="1:9" s="11" customFormat="1" x14ac:dyDescent="0.25">
      <c r="A52" s="8" t="s">
        <v>45</v>
      </c>
      <c r="B52" s="13">
        <v>57593.633333333339</v>
      </c>
      <c r="C52" s="13">
        <v>6168.1333333333341</v>
      </c>
      <c r="D52" s="13">
        <v>99672.7</v>
      </c>
      <c r="E52" s="18">
        <v>138528.93333333335</v>
      </c>
      <c r="F52" s="13">
        <v>177398.33333333331</v>
      </c>
      <c r="G52" s="27">
        <v>2921.2000000000053</v>
      </c>
      <c r="H52" s="10"/>
      <c r="I52" s="9">
        <f>SUM(B52:G52)</f>
        <v>482282.93333333335</v>
      </c>
    </row>
    <row r="53" spans="1:9" s="11" customFormat="1" ht="31.5" x14ac:dyDescent="0.25">
      <c r="A53" s="8" t="s">
        <v>46</v>
      </c>
      <c r="B53" s="13">
        <v>123516.90970999998</v>
      </c>
      <c r="C53" s="13">
        <v>175687.10970999999</v>
      </c>
      <c r="D53" s="13">
        <v>118533.68591000001</v>
      </c>
      <c r="E53" s="18">
        <v>69531.385910000026</v>
      </c>
      <c r="F53" s="13">
        <v>30441.085910000009</v>
      </c>
      <c r="G53" s="13">
        <v>164093.81966666662</v>
      </c>
      <c r="H53" s="10"/>
      <c r="I53" s="9">
        <f>SUM(B53:G53)</f>
        <v>681803.99681666656</v>
      </c>
    </row>
    <row r="54" spans="1:9" s="7" customFormat="1" ht="31.5" x14ac:dyDescent="0.25">
      <c r="A54" s="5" t="s">
        <v>47</v>
      </c>
      <c r="B54" s="14">
        <v>34078.1</v>
      </c>
      <c r="C54" s="14">
        <v>32862.100000000006</v>
      </c>
      <c r="D54" s="13">
        <v>39265.066666666666</v>
      </c>
      <c r="E54" s="19">
        <v>38527.23333333333</v>
      </c>
      <c r="F54" s="14">
        <v>36713.933333333334</v>
      </c>
      <c r="G54" s="14">
        <v>33528.166666666664</v>
      </c>
      <c r="H54" s="6"/>
      <c r="I54" s="9">
        <f>SUM(B54:G54)</f>
        <v>214974.6</v>
      </c>
    </row>
    <row r="55" spans="1:9" s="11" customFormat="1" x14ac:dyDescent="0.25">
      <c r="A55" s="8" t="s">
        <v>48</v>
      </c>
      <c r="B55" s="13">
        <v>13488.703446666703</v>
      </c>
      <c r="C55" s="13">
        <v>8317.9034466667017</v>
      </c>
      <c r="D55" s="13">
        <v>10700.988890000061</v>
      </c>
      <c r="E55" s="18">
        <v>15790.322223333393</v>
      </c>
      <c r="F55" s="13">
        <v>21026.322223333395</v>
      </c>
      <c r="G55" s="13">
        <v>-3338.208746666719</v>
      </c>
      <c r="H55" s="10"/>
      <c r="I55" s="9">
        <f>SUM(B55:G55)</f>
        <v>65986.031483333543</v>
      </c>
    </row>
    <row r="56" spans="1:9" s="7" customFormat="1" x14ac:dyDescent="0.25">
      <c r="A56" s="5" t="s">
        <v>49</v>
      </c>
      <c r="B56" s="14">
        <v>8279.1132966667028</v>
      </c>
      <c r="C56" s="14">
        <v>4194.0799633333691</v>
      </c>
      <c r="D56" s="13">
        <v>0</v>
      </c>
      <c r="E56" s="19">
        <v>0</v>
      </c>
      <c r="F56" s="14">
        <v>0</v>
      </c>
      <c r="G56" s="28">
        <v>0</v>
      </c>
      <c r="H56" s="6"/>
      <c r="I56" s="9">
        <f>SUM(B56:G56)</f>
        <v>12473.193260000073</v>
      </c>
    </row>
    <row r="57" spans="1:9" s="7" customFormat="1" x14ac:dyDescent="0.25">
      <c r="A57" s="5" t="s">
        <v>50</v>
      </c>
      <c r="B57" s="14">
        <v>-255.26666666666665</v>
      </c>
      <c r="C57" s="14">
        <v>3659.0666666666666</v>
      </c>
      <c r="D57" s="13">
        <v>17885.157520000059</v>
      </c>
      <c r="E57" s="19">
        <v>17061.990853333391</v>
      </c>
      <c r="F57" s="14">
        <v>15915.29085333339</v>
      </c>
      <c r="G57" s="28">
        <v>1928.1564283332832</v>
      </c>
      <c r="H57" s="6"/>
      <c r="I57" s="9">
        <f>SUM(B57:G57)</f>
        <v>56194.395655000124</v>
      </c>
    </row>
    <row r="58" spans="1:9" s="7" customFormat="1" ht="31.5" x14ac:dyDescent="0.25">
      <c r="A58" s="5" t="s">
        <v>51</v>
      </c>
      <c r="B58" s="14">
        <v>7603.7901499999998</v>
      </c>
      <c r="C58" s="14">
        <v>2334.6234833333333</v>
      </c>
      <c r="D58" s="13">
        <v>-7157.6686299999992</v>
      </c>
      <c r="E58" s="19">
        <v>-1245.1686299999997</v>
      </c>
      <c r="F58" s="14">
        <v>5137.5313700000015</v>
      </c>
      <c r="G58" s="28">
        <v>-5122.5651749999997</v>
      </c>
      <c r="H58" s="6"/>
      <c r="I58" s="9">
        <f>SUM(B58:G58)</f>
        <v>1550.542568333336</v>
      </c>
    </row>
    <row r="59" spans="1:9" s="7" customFormat="1" x14ac:dyDescent="0.25">
      <c r="A59" s="5" t="s">
        <v>72</v>
      </c>
      <c r="B59" s="14">
        <v>0</v>
      </c>
      <c r="C59" s="14">
        <v>0</v>
      </c>
      <c r="D59" s="13">
        <v>0</v>
      </c>
      <c r="E59" s="19">
        <v>0</v>
      </c>
      <c r="F59" s="14">
        <v>0</v>
      </c>
      <c r="G59" s="28">
        <v>0</v>
      </c>
      <c r="H59" s="6"/>
      <c r="I59" s="9">
        <f>SUM(B59:G59)</f>
        <v>0</v>
      </c>
    </row>
    <row r="60" spans="1:9" s="7" customFormat="1" x14ac:dyDescent="0.25">
      <c r="A60" s="5" t="s">
        <v>52</v>
      </c>
      <c r="B60" s="14">
        <v>0</v>
      </c>
      <c r="C60" s="14">
        <v>0</v>
      </c>
      <c r="D60" s="13">
        <v>890</v>
      </c>
      <c r="E60" s="19">
        <v>0</v>
      </c>
      <c r="F60" s="14">
        <v>0</v>
      </c>
      <c r="G60" s="28">
        <v>0</v>
      </c>
      <c r="H60" s="6"/>
      <c r="I60" s="9">
        <f>SUM(B60:G60)</f>
        <v>890</v>
      </c>
    </row>
    <row r="61" spans="1:9" s="7" customFormat="1" x14ac:dyDescent="0.25">
      <c r="A61" s="5" t="s">
        <v>23</v>
      </c>
      <c r="B61" s="14">
        <v>17140.566666666666</v>
      </c>
      <c r="C61" s="14">
        <v>18285.166666666664</v>
      </c>
      <c r="D61" s="13">
        <v>22698.26666666667</v>
      </c>
      <c r="E61" s="19">
        <v>19345.599999999999</v>
      </c>
      <c r="F61" s="14">
        <v>23098.1</v>
      </c>
      <c r="G61" s="28">
        <v>14636.533333333333</v>
      </c>
      <c r="H61" s="6"/>
      <c r="I61" s="9">
        <f>SUM(B61:G61)</f>
        <v>115204.23333333334</v>
      </c>
    </row>
    <row r="62" spans="1:9" s="11" customFormat="1" x14ac:dyDescent="0.25">
      <c r="A62" s="8" t="s">
        <v>53</v>
      </c>
      <c r="B62" s="13">
        <v>63043.003446666706</v>
      </c>
      <c r="C62" s="13">
        <v>57800.803446666701</v>
      </c>
      <c r="D62" s="13">
        <v>73581.055556666732</v>
      </c>
      <c r="E62" s="18">
        <v>73689.88889000006</v>
      </c>
      <c r="F62" s="13">
        <v>80864.688890000063</v>
      </c>
      <c r="G62" s="27">
        <v>44970.291253333293</v>
      </c>
      <c r="H62" s="10"/>
      <c r="I62" s="9">
        <f>SUM(B62:G62)</f>
        <v>393949.73148333351</v>
      </c>
    </row>
    <row r="63" spans="1:9" s="11" customFormat="1" x14ac:dyDescent="0.25">
      <c r="A63" s="8" t="s">
        <v>54</v>
      </c>
      <c r="B63" s="13">
        <v>183527.57982333339</v>
      </c>
      <c r="C63" s="13">
        <v>230455.47982333336</v>
      </c>
      <c r="D63" s="13">
        <v>192113.64146666674</v>
      </c>
      <c r="E63" s="18">
        <v>143220.20813333339</v>
      </c>
      <c r="F63" s="13">
        <v>111304.80813333338</v>
      </c>
      <c r="G63" s="27">
        <v>209054.07758666659</v>
      </c>
      <c r="H63" s="10"/>
      <c r="I63" s="9">
        <f>SUM(B63:G63)</f>
        <v>1069675.7949666667</v>
      </c>
    </row>
    <row r="64" spans="1:9" s="7" customFormat="1" x14ac:dyDescent="0.25">
      <c r="A64" s="5" t="s">
        <v>55</v>
      </c>
      <c r="B64" s="14">
        <v>66232.385509999993</v>
      </c>
      <c r="C64" s="14">
        <v>65189.385509999993</v>
      </c>
      <c r="D64" s="13">
        <v>66526.428996666669</v>
      </c>
      <c r="E64" s="19">
        <v>69437.862329999989</v>
      </c>
      <c r="F64" s="14">
        <v>68045.162329999992</v>
      </c>
      <c r="G64" s="28">
        <v>68949.545196666659</v>
      </c>
      <c r="H64" s="6"/>
      <c r="I64" s="9">
        <f>SUM(B64:G64)</f>
        <v>404380.76987333334</v>
      </c>
    </row>
    <row r="65" spans="1:9" s="7" customFormat="1" x14ac:dyDescent="0.25">
      <c r="A65" s="5" t="s">
        <v>56</v>
      </c>
      <c r="B65" s="14">
        <v>6594.2808733333322</v>
      </c>
      <c r="C65" s="14">
        <v>6986.5808733333324</v>
      </c>
      <c r="D65" s="13">
        <v>6271.0479800000003</v>
      </c>
      <c r="E65" s="19">
        <v>6660.6813133333335</v>
      </c>
      <c r="F65" s="14">
        <v>7019.1813133333335</v>
      </c>
      <c r="G65" s="28">
        <v>7444.6361666666671</v>
      </c>
      <c r="H65" s="6"/>
      <c r="I65" s="9">
        <f>SUM(B65:G65)</f>
        <v>40976.408519999997</v>
      </c>
    </row>
    <row r="66" spans="1:9" s="7" customFormat="1" x14ac:dyDescent="0.25">
      <c r="A66" s="5" t="s">
        <v>57</v>
      </c>
      <c r="B66" s="14">
        <v>16269.466666666667</v>
      </c>
      <c r="C66" s="14">
        <v>16044.566666666666</v>
      </c>
      <c r="D66" s="13">
        <v>36975.199999999997</v>
      </c>
      <c r="E66" s="19">
        <v>37507.433333333334</v>
      </c>
      <c r="F66" s="14">
        <v>37454.433333333334</v>
      </c>
      <c r="G66" s="28">
        <v>15811.5</v>
      </c>
      <c r="H66" s="6"/>
      <c r="I66" s="9">
        <f>SUM(B66:G66)</f>
        <v>160062.6</v>
      </c>
    </row>
    <row r="67" spans="1:9" s="7" customFormat="1" x14ac:dyDescent="0.25">
      <c r="A67" s="5" t="s">
        <v>58</v>
      </c>
      <c r="B67" s="14">
        <v>6250.6</v>
      </c>
      <c r="C67" s="14">
        <v>6797.4000000000005</v>
      </c>
      <c r="D67" s="13">
        <v>6662.3666666666668</v>
      </c>
      <c r="E67" s="19">
        <v>6643.2</v>
      </c>
      <c r="F67" s="14">
        <v>6288.9000000000005</v>
      </c>
      <c r="G67" s="28">
        <v>6419.3</v>
      </c>
      <c r="H67" s="6"/>
      <c r="I67" s="9">
        <f>SUM(B67:G67)</f>
        <v>39061.76666666667</v>
      </c>
    </row>
    <row r="68" spans="1:9" s="7" customFormat="1" x14ac:dyDescent="0.25">
      <c r="A68" s="5" t="s">
        <v>59</v>
      </c>
      <c r="B68" s="14">
        <v>3951.333333333333</v>
      </c>
      <c r="C68" s="14">
        <v>4012.6333333333332</v>
      </c>
      <c r="D68" s="13">
        <v>9280.3333333333339</v>
      </c>
      <c r="E68" s="19">
        <v>9399.6333333333332</v>
      </c>
      <c r="F68" s="14">
        <v>9598.4333333333325</v>
      </c>
      <c r="G68" s="28">
        <v>3632.6</v>
      </c>
      <c r="H68" s="6"/>
      <c r="I68" s="9">
        <f>SUM(B68:G68)</f>
        <v>39874.966666666667</v>
      </c>
    </row>
    <row r="69" spans="1:9" s="7" customFormat="1" x14ac:dyDescent="0.25">
      <c r="A69" s="5" t="s">
        <v>60</v>
      </c>
      <c r="B69" s="14">
        <v>3917.6333333333332</v>
      </c>
      <c r="C69" s="14">
        <v>3470.3333333333335</v>
      </c>
      <c r="D69" s="13">
        <v>4953.6333333333332</v>
      </c>
      <c r="E69" s="19">
        <v>5508.5666666666675</v>
      </c>
      <c r="F69" s="14">
        <v>4502.0666666666666</v>
      </c>
      <c r="G69" s="28">
        <v>4892</v>
      </c>
      <c r="H69" s="6"/>
      <c r="I69" s="9">
        <f>SUM(B69:G69)</f>
        <v>27244.233333333334</v>
      </c>
    </row>
    <row r="70" spans="1:9" s="7" customFormat="1" x14ac:dyDescent="0.25">
      <c r="A70" s="5" t="s">
        <v>73</v>
      </c>
      <c r="B70" s="14">
        <v>772.5958333333333</v>
      </c>
      <c r="C70" s="14">
        <v>639.89583333333326</v>
      </c>
      <c r="D70" s="13">
        <v>530.66083333333336</v>
      </c>
      <c r="E70" s="19">
        <v>367.6608333333333</v>
      </c>
      <c r="F70" s="14">
        <v>736.56083333333322</v>
      </c>
      <c r="G70" s="28">
        <v>251.20333333333332</v>
      </c>
      <c r="H70" s="6"/>
      <c r="I70" s="9">
        <f>SUM(B70:G70)</f>
        <v>3298.5774999999999</v>
      </c>
    </row>
    <row r="71" spans="1:9" s="7" customFormat="1" x14ac:dyDescent="0.25">
      <c r="A71" s="5" t="s">
        <v>61</v>
      </c>
      <c r="B71" s="14">
        <v>1870.4666666666667</v>
      </c>
      <c r="C71" s="14">
        <v>1079.0666666666666</v>
      </c>
      <c r="D71" s="13">
        <v>1521.5333333333335</v>
      </c>
      <c r="E71" s="19">
        <v>2031.0666666666668</v>
      </c>
      <c r="F71" s="14">
        <v>1137.8666666666668</v>
      </c>
      <c r="G71" s="28">
        <v>2991.8333333333339</v>
      </c>
      <c r="H71" s="6"/>
      <c r="I71" s="9">
        <f>SUM(B71:G71)</f>
        <v>10631.833333333334</v>
      </c>
    </row>
    <row r="72" spans="1:9" s="7" customFormat="1" x14ac:dyDescent="0.25">
      <c r="A72" s="5" t="s">
        <v>62</v>
      </c>
      <c r="B72" s="14">
        <v>13.333333333333334</v>
      </c>
      <c r="C72" s="14">
        <v>13.333333333333334</v>
      </c>
      <c r="D72" s="13">
        <v>235.03333333333333</v>
      </c>
      <c r="E72" s="19">
        <v>245.03333333333333</v>
      </c>
      <c r="F72" s="14">
        <v>235.03333333333333</v>
      </c>
      <c r="G72" s="28">
        <v>5230.4000000000005</v>
      </c>
      <c r="H72" s="6"/>
      <c r="I72" s="9">
        <f>SUM(B72:G72)</f>
        <v>5972.166666666667</v>
      </c>
    </row>
    <row r="73" spans="1:9" s="7" customFormat="1" x14ac:dyDescent="0.25">
      <c r="A73" s="5" t="s">
        <v>63</v>
      </c>
      <c r="B73" s="14">
        <v>8457.4333333333343</v>
      </c>
      <c r="C73" s="14">
        <v>8222.2333333333336</v>
      </c>
      <c r="D73" s="13">
        <v>9590</v>
      </c>
      <c r="E73" s="19">
        <v>8909.9333333333325</v>
      </c>
      <c r="F73" s="14">
        <v>9027.7333333333336</v>
      </c>
      <c r="G73" s="28">
        <v>9446.4</v>
      </c>
      <c r="H73" s="6"/>
      <c r="I73" s="9">
        <f>SUM(B73:G73)</f>
        <v>53653.73333333333</v>
      </c>
    </row>
    <row r="74" spans="1:9" s="7" customFormat="1" x14ac:dyDescent="0.25">
      <c r="A74" s="5" t="s">
        <v>64</v>
      </c>
      <c r="B74" s="14">
        <v>1750.6666666666665</v>
      </c>
      <c r="C74" s="14">
        <v>1664.7666666666667</v>
      </c>
      <c r="D74" s="13">
        <v>366.2</v>
      </c>
      <c r="E74" s="19">
        <v>314.76666666666671</v>
      </c>
      <c r="F74" s="14">
        <v>293.36666666666667</v>
      </c>
      <c r="G74" s="28">
        <v>763.86666666666656</v>
      </c>
      <c r="H74" s="6"/>
      <c r="I74" s="9">
        <f>SUM(B74:G74)</f>
        <v>5153.6333333333332</v>
      </c>
    </row>
    <row r="75" spans="1:9" s="7" customFormat="1" x14ac:dyDescent="0.25">
      <c r="A75" s="5" t="s">
        <v>3</v>
      </c>
      <c r="B75" s="14">
        <v>40870.419320000001</v>
      </c>
      <c r="C75" s="14">
        <v>40536.419320000001</v>
      </c>
      <c r="D75" s="13">
        <v>49541.557183333338</v>
      </c>
      <c r="E75" s="19">
        <v>48460.990516666672</v>
      </c>
      <c r="F75" s="14">
        <v>47030.190516666662</v>
      </c>
      <c r="G75" s="28">
        <v>40737.659896666664</v>
      </c>
      <c r="H75" s="6"/>
      <c r="I75" s="9">
        <f>SUM(B75:G75)</f>
        <v>267177.23675333336</v>
      </c>
    </row>
    <row r="76" spans="1:9" s="11" customFormat="1" x14ac:dyDescent="0.25">
      <c r="A76" s="8" t="s">
        <v>65</v>
      </c>
      <c r="B76" s="13">
        <v>156663.14820333332</v>
      </c>
      <c r="C76" s="13">
        <v>154369.64820333335</v>
      </c>
      <c r="D76" s="13">
        <v>188839.16165999998</v>
      </c>
      <c r="E76" s="18">
        <v>191871.96166000003</v>
      </c>
      <c r="F76" s="13">
        <v>187754.26166000002</v>
      </c>
      <c r="G76" s="27">
        <v>152145.54459333332</v>
      </c>
      <c r="H76" s="10"/>
      <c r="I76" s="9">
        <f>SUM(B76:G76)</f>
        <v>1031643.7259799999</v>
      </c>
    </row>
    <row r="77" spans="1:9" s="11" customFormat="1" x14ac:dyDescent="0.25">
      <c r="A77" s="8" t="s">
        <v>66</v>
      </c>
      <c r="B77" s="13">
        <v>29529.298286666679</v>
      </c>
      <c r="C77" s="13">
        <v>78750.898286666692</v>
      </c>
      <c r="D77" s="13">
        <v>1636.1464733333887</v>
      </c>
      <c r="E77" s="18">
        <v>-50290.086859999938</v>
      </c>
      <c r="F77" s="13">
        <v>-78087.586859999952</v>
      </c>
      <c r="G77" s="27">
        <v>49696.266326666642</v>
      </c>
      <c r="H77" s="10"/>
      <c r="I77" s="9">
        <f>SUM(B77:G77)</f>
        <v>31234.935653333516</v>
      </c>
    </row>
    <row r="78" spans="1:9" s="7" customFormat="1" x14ac:dyDescent="0.25">
      <c r="A78" s="5" t="s">
        <v>67</v>
      </c>
      <c r="B78" s="14">
        <v>28039.978433333337</v>
      </c>
      <c r="C78" s="14">
        <v>24006.078433333332</v>
      </c>
      <c r="D78" s="13">
        <v>21492.368843333337</v>
      </c>
      <c r="E78" s="19">
        <v>20422.168843333337</v>
      </c>
      <c r="F78" s="14">
        <v>23427.068843333334</v>
      </c>
      <c r="G78" s="28">
        <v>30238.268612499993</v>
      </c>
      <c r="H78" s="6"/>
      <c r="I78" s="9">
        <f>SUM(B78:G78)</f>
        <v>147625.93200916666</v>
      </c>
    </row>
    <row r="79" spans="1:9" s="11" customFormat="1" x14ac:dyDescent="0.25">
      <c r="A79" s="8" t="s">
        <v>68</v>
      </c>
      <c r="B79" s="13">
        <v>1663.0198533333612</v>
      </c>
      <c r="C79" s="13">
        <v>54918.419853333362</v>
      </c>
      <c r="D79" s="13">
        <v>-19760.555703333281</v>
      </c>
      <c r="E79" s="18">
        <v>-70616.522369999948</v>
      </c>
      <c r="F79" s="13">
        <v>-101419.02236999995</v>
      </c>
      <c r="G79" s="27">
        <v>19458.031047499942</v>
      </c>
      <c r="H79" s="10"/>
      <c r="I79" s="9">
        <f>SUM(B79:G79)</f>
        <v>-115756.62968916653</v>
      </c>
    </row>
    <row r="80" spans="1:9" s="7" customFormat="1" x14ac:dyDescent="0.25">
      <c r="A80" s="2"/>
      <c r="B80" s="15"/>
      <c r="C80" s="15"/>
      <c r="D80" s="29"/>
      <c r="E80" s="15"/>
      <c r="F80" s="15"/>
      <c r="G80" s="15"/>
      <c r="H80" s="16"/>
      <c r="I80" s="16"/>
    </row>
    <row r="81" spans="1:9" s="2" customFormat="1" x14ac:dyDescent="0.25">
      <c r="A81" s="2" t="s">
        <v>74</v>
      </c>
      <c r="B81" s="15">
        <f t="shared" ref="B81:G81" si="0">+B28+B62</f>
        <v>314479.95611333335</v>
      </c>
      <c r="C81" s="15">
        <f t="shared" si="0"/>
        <v>307735.75611333334</v>
      </c>
      <c r="D81" s="15">
        <f t="shared" si="0"/>
        <v>380034.19889000012</v>
      </c>
      <c r="E81" s="15">
        <f t="shared" si="0"/>
        <v>374115.36555666674</v>
      </c>
      <c r="F81" s="15">
        <f t="shared" si="0"/>
        <v>383305.76555666671</v>
      </c>
      <c r="G81" s="15">
        <f t="shared" si="0"/>
        <v>302563.28291999997</v>
      </c>
      <c r="H81" s="15"/>
      <c r="I81" s="15">
        <f>+I28+I62</f>
        <v>2062234.3251500002</v>
      </c>
    </row>
    <row r="82" spans="1:9" s="2" customFormat="1" x14ac:dyDescent="0.25">
      <c r="B82" s="15"/>
      <c r="C82" s="15"/>
      <c r="D82" s="15"/>
      <c r="E82" s="15"/>
      <c r="F82" s="15"/>
      <c r="G82" s="15"/>
      <c r="H82" s="15"/>
      <c r="I82" s="15"/>
    </row>
    <row r="83" spans="1:9" s="2" customFormat="1" x14ac:dyDescent="0.25">
      <c r="B83" s="15"/>
      <c r="C83" s="15"/>
      <c r="D83" s="15"/>
      <c r="E83" s="15"/>
      <c r="F83" s="15"/>
      <c r="G83" s="15"/>
      <c r="H83" s="15"/>
      <c r="I83" s="15"/>
    </row>
    <row r="84" spans="1:9" s="2" customFormat="1" x14ac:dyDescent="0.25">
      <c r="B84" s="15"/>
      <c r="C84" s="15"/>
      <c r="D84" s="15"/>
      <c r="E84" s="15"/>
      <c r="F84" s="15"/>
      <c r="G84" s="17"/>
      <c r="H84" s="15"/>
      <c r="I84" s="17"/>
    </row>
    <row r="85" spans="1:9" s="2" customFormat="1" x14ac:dyDescent="0.25">
      <c r="B85" s="17"/>
      <c r="C85" s="15"/>
      <c r="D85" s="15"/>
      <c r="E85" s="15"/>
      <c r="F85" s="15"/>
      <c r="G85" s="15"/>
      <c r="H85" s="15"/>
      <c r="I85" s="15"/>
    </row>
    <row r="86" spans="1:9" s="2" customFormat="1" x14ac:dyDescent="0.25">
      <c r="B86" s="15"/>
      <c r="C86" s="15"/>
      <c r="D86" s="15"/>
      <c r="E86" s="15"/>
      <c r="F86" s="15"/>
      <c r="G86" s="15"/>
      <c r="H86" s="15"/>
      <c r="I86" s="15"/>
    </row>
    <row r="87" spans="1:9" s="2" customFormat="1" x14ac:dyDescent="0.25"/>
    <row r="88" spans="1:9" s="2" customFormat="1" x14ac:dyDescent="0.25"/>
    <row r="89" spans="1:9" s="2" customFormat="1" x14ac:dyDescent="0.25"/>
    <row r="90" spans="1:9" s="2" customFormat="1" x14ac:dyDescent="0.25"/>
    <row r="91" spans="1:9" s="2" customFormat="1" x14ac:dyDescent="0.25"/>
    <row r="92" spans="1:9" s="2" customFormat="1" x14ac:dyDescent="0.25"/>
    <row r="93" spans="1:9" s="2" customFormat="1" x14ac:dyDescent="0.25"/>
    <row r="94" spans="1:9" s="2" customFormat="1" x14ac:dyDescent="0.25"/>
    <row r="95" spans="1:9" s="2" customFormat="1" x14ac:dyDescent="0.25"/>
    <row r="96" spans="1:9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  <row r="10001" s="2" customFormat="1" x14ac:dyDescent="0.25"/>
    <row r="10002" s="2" customFormat="1" x14ac:dyDescent="0.25"/>
    <row r="10003" s="2" customFormat="1" x14ac:dyDescent="0.25"/>
  </sheetData>
  <mergeCells count="9">
    <mergeCell ref="B1:G1"/>
    <mergeCell ref="B4:B5"/>
    <mergeCell ref="C4:C5"/>
    <mergeCell ref="D4:D5"/>
    <mergeCell ref="E4:E5"/>
    <mergeCell ref="F4:F5"/>
    <mergeCell ref="G4:G5"/>
    <mergeCell ref="H1:I1"/>
    <mergeCell ref="I4:I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2019-08-12T14:47:32Z</dcterms:modified>
</cp:coreProperties>
</file>