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1\NBFIs Web Submissions December 2021\"/>
    </mc:Choice>
  </mc:AlternateContent>
  <xr:revisionPtr revIDLastSave="0" documentId="13_ncr:1_{217699B0-AB4D-4856-B7E4-7E19C73F5EB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atios" sheetId="4" r:id="rId1"/>
  </sheets>
  <externalReferences>
    <externalReference r:id="rId2"/>
  </externalReferences>
  <definedNames>
    <definedName name="_xlnm.Print_Area" localSheetId="0">Ratios!$A$1:$M$33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4" i="4" l="1"/>
</calcChain>
</file>

<file path=xl/sharedStrings.xml><?xml version="1.0" encoding="utf-8"?>
<sst xmlns="http://schemas.openxmlformats.org/spreadsheetml/2006/main" count="25" uniqueCount="25">
  <si>
    <t>ITEMS</t>
  </si>
  <si>
    <t>CAPITAL ADEQUACY RATIOS</t>
  </si>
  <si>
    <t>Tier I Capital Ratio</t>
  </si>
  <si>
    <t>Total Regulatory Capital Ratio</t>
  </si>
  <si>
    <t>Tier I Capital to Total Assets Ratio</t>
  </si>
  <si>
    <t>Net NNPLs to Regulatory Capital</t>
  </si>
  <si>
    <t>ASSET QUALITY RATIOS</t>
  </si>
  <si>
    <t>Gross NPLs to Total Loans</t>
  </si>
  <si>
    <t>ALLL to NPLs</t>
  </si>
  <si>
    <t>EARNINGS RATIOS</t>
  </si>
  <si>
    <t>Return on Assets (ROA)</t>
  </si>
  <si>
    <t>Return on Equity (ROE)</t>
  </si>
  <si>
    <t>Net Interest Margin (NIM)</t>
  </si>
  <si>
    <t>Efficiency Ratio</t>
  </si>
  <si>
    <t>Earning Assets to Total Assets</t>
  </si>
  <si>
    <t>Non-interest income to Total Income</t>
  </si>
  <si>
    <t>Loans Yield</t>
  </si>
  <si>
    <t>LIQUIDITY RATIOS</t>
  </si>
  <si>
    <t>Liquid Assets to Total Assets</t>
  </si>
  <si>
    <t>Liquid Assets to Deposits and Short-Term Liabilities</t>
  </si>
  <si>
    <t>MARKET RISK RATIOS</t>
  </si>
  <si>
    <t>Single Currency Exposure to Regulatory Capital</t>
  </si>
  <si>
    <t>Overrall Currency Exposure to Regulatory Capital</t>
  </si>
  <si>
    <t>Net NPLs to Total Loans</t>
  </si>
  <si>
    <t>RATIO ANALYSIS - NBFIs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</si>
</sst>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0" fontId="1" fillId="0" borderId="1" xfId="1" applyNumberFormat="1" applyFont="1" applyBorder="1" applyAlignment="1">
      <alignment wrapText="1"/>
    </xf>
    <xf numFmtId="165" fontId="1" fillId="0" borderId="1" xfId="1" applyNumberFormat="1" applyFont="1" applyBorder="1" applyAlignment="1">
      <alignment wrapText="1"/>
    </xf>
    <xf numFmtId="165" fontId="2" fillId="0" borderId="1" xfId="1" applyNumberFormat="1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>
      <alignment wrapText="1"/>
    </xf>
    <xf numFmtId="165" fontId="1" fillId="0" borderId="0" xfId="1" applyNumberFormat="1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umbu\NBFIS$\NBFI%20-%20Drive%20I\Financial%20Analysis\NBFI%20-%20Industry%20Figures\2016%20Consolidated%20Financial%20Statements\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9957"/>
  <sheetViews>
    <sheetView tabSelected="1" view="pageBreakPreview" topLeftCell="B1" zoomScaleNormal="100" zoomScaleSheetLayoutView="100" workbookViewId="0">
      <pane ySplit="5" topLeftCell="A6" activePane="bottomLeft" state="frozen"/>
      <selection activeCell="A85" sqref="A85"/>
      <selection pane="bottomLeft" activeCell="K15" sqref="K15:M15"/>
    </sheetView>
  </sheetViews>
  <sheetFormatPr defaultColWidth="9.08984375" defaultRowHeight="15.5" x14ac:dyDescent="0.35"/>
  <cols>
    <col min="1" max="1" width="50.6328125" style="9" customWidth="1"/>
    <col min="2" max="2" width="10.54296875" style="9" customWidth="1"/>
    <col min="3" max="3" width="11.36328125" style="9" bestFit="1" customWidth="1"/>
    <col min="4" max="4" width="12.6328125" style="9" customWidth="1"/>
    <col min="5" max="5" width="10.90625" style="9" bestFit="1" customWidth="1"/>
    <col min="6" max="6" width="11.54296875" style="9" bestFit="1" customWidth="1"/>
    <col min="7" max="13" width="11.08984375" style="9" bestFit="1" customWidth="1"/>
    <col min="14" max="16384" width="9.08984375" style="9"/>
  </cols>
  <sheetData>
    <row r="1" spans="1:13" s="1" customFormat="1" ht="15.75" customHeight="1" x14ac:dyDescent="0.35">
      <c r="B1" s="21" t="s">
        <v>24</v>
      </c>
      <c r="C1" s="22"/>
      <c r="D1" s="22"/>
      <c r="E1" s="22"/>
      <c r="F1" s="22"/>
      <c r="G1" s="22"/>
    </row>
    <row r="2" spans="1:13" s="2" customFormat="1" x14ac:dyDescent="0.35"/>
    <row r="3" spans="1:13" s="2" customFormat="1" x14ac:dyDescent="0.35"/>
    <row r="4" spans="1:13" s="3" customFormat="1" ht="15.75" customHeight="1" x14ac:dyDescent="0.35">
      <c r="A4" s="2"/>
      <c r="B4" s="19">
        <v>44197</v>
      </c>
      <c r="C4" s="19">
        <v>44228</v>
      </c>
      <c r="D4" s="19">
        <v>44256</v>
      </c>
      <c r="E4" s="19">
        <v>44287</v>
      </c>
      <c r="F4" s="19">
        <v>44317</v>
      </c>
      <c r="G4" s="19">
        <v>44348</v>
      </c>
      <c r="H4" s="19">
        <v>44378</v>
      </c>
      <c r="I4" s="19">
        <v>44409</v>
      </c>
      <c r="J4" s="19">
        <v>44440</v>
      </c>
      <c r="K4" s="19">
        <v>44470</v>
      </c>
      <c r="L4" s="19">
        <v>44501</v>
      </c>
      <c r="M4" s="19">
        <v>44531</v>
      </c>
    </row>
    <row r="5" spans="1:13" s="3" customFormat="1" x14ac:dyDescent="0.35">
      <c r="A5" s="4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s="8" customFormat="1" x14ac:dyDescent="0.35">
      <c r="A6" s="7" t="s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6" customFormat="1" x14ac:dyDescent="0.35">
      <c r="A7" s="5" t="s">
        <v>2</v>
      </c>
      <c r="B7" s="14">
        <v>0.34412390105703761</v>
      </c>
      <c r="C7" s="14">
        <v>0.33437920041405866</v>
      </c>
      <c r="D7" s="14">
        <v>0.33412395613146501</v>
      </c>
      <c r="E7" s="14">
        <v>0.32971943502016371</v>
      </c>
      <c r="F7" s="14">
        <v>0.33226557721231931</v>
      </c>
      <c r="G7" s="14">
        <v>0.34820011983452576</v>
      </c>
      <c r="H7" s="14">
        <v>0.35798480404944349</v>
      </c>
      <c r="I7" s="14">
        <v>0.36948900348769403</v>
      </c>
      <c r="J7" s="14">
        <v>0.39781161941217741</v>
      </c>
      <c r="K7" s="14">
        <v>0.39759356592455591</v>
      </c>
      <c r="L7" s="14">
        <v>0.39028435288569135</v>
      </c>
      <c r="M7" s="14">
        <v>0.37439636286996164</v>
      </c>
    </row>
    <row r="8" spans="1:13" s="6" customFormat="1" x14ac:dyDescent="0.35">
      <c r="A8" s="5" t="s">
        <v>3</v>
      </c>
      <c r="B8" s="14">
        <v>0.33089171903216757</v>
      </c>
      <c r="C8" s="14">
        <v>0.31824368536924724</v>
      </c>
      <c r="D8" s="14">
        <v>0.34692909160876106</v>
      </c>
      <c r="E8" s="14">
        <v>0.34411282794660547</v>
      </c>
      <c r="F8" s="14">
        <v>0.32755463102832444</v>
      </c>
      <c r="G8" s="14">
        <v>0.33870118063628091</v>
      </c>
      <c r="H8" s="14">
        <v>0.34590843950787681</v>
      </c>
      <c r="I8" s="14">
        <v>0.35615281723070324</v>
      </c>
      <c r="J8" s="14">
        <v>0.38006617256736519</v>
      </c>
      <c r="K8" s="14">
        <v>0.37957861233317375</v>
      </c>
      <c r="L8" s="14">
        <v>0.37302831232953365</v>
      </c>
      <c r="M8" s="14">
        <v>0.3675542146783104</v>
      </c>
    </row>
    <row r="9" spans="1:13" s="6" customFormat="1" x14ac:dyDescent="0.35">
      <c r="A9" s="5" t="s">
        <v>4</v>
      </c>
      <c r="B9" s="14">
        <v>0.25103797306438846</v>
      </c>
      <c r="C9" s="14">
        <v>0.24706594985938671</v>
      </c>
      <c r="D9" s="14">
        <v>0.26793444058924393</v>
      </c>
      <c r="E9" s="14">
        <v>0.26048512150148778</v>
      </c>
      <c r="F9" s="14">
        <v>0.25615435846311596</v>
      </c>
      <c r="G9" s="14">
        <v>0.25458375729342403</v>
      </c>
      <c r="H9" s="14">
        <v>0.25254336867269572</v>
      </c>
      <c r="I9" s="14">
        <v>0.25907159293912252</v>
      </c>
      <c r="J9" s="14">
        <v>0.26985440343843853</v>
      </c>
      <c r="K9" s="14">
        <v>0.2703901542619912</v>
      </c>
      <c r="L9" s="14">
        <v>0.27154256063682342</v>
      </c>
      <c r="M9" s="14">
        <v>0.26050584448672143</v>
      </c>
    </row>
    <row r="10" spans="1:13" s="6" customFormat="1" x14ac:dyDescent="0.35">
      <c r="A10" s="5" t="s">
        <v>5</v>
      </c>
      <c r="B10" s="14">
        <v>7.8729817866048935E-2</v>
      </c>
      <c r="C10" s="14">
        <v>0.10191751103866348</v>
      </c>
      <c r="D10" s="14">
        <v>0.12746455943187374</v>
      </c>
      <c r="E10" s="14">
        <v>7.6751316697671546E-2</v>
      </c>
      <c r="F10" s="14">
        <v>7.2972812060485462E-2</v>
      </c>
      <c r="G10" s="14">
        <v>0.14066085723217167</v>
      </c>
      <c r="H10" s="14">
        <v>0.10002749881468495</v>
      </c>
      <c r="I10" s="14">
        <v>0.15437238146456167</v>
      </c>
      <c r="J10" s="14">
        <v>6.7160292412279221E-2</v>
      </c>
      <c r="K10" s="14">
        <v>6.4403179355542212E-2</v>
      </c>
      <c r="L10" s="14">
        <v>6.6962350137379112E-2</v>
      </c>
      <c r="M10" s="14">
        <v>2.2150784764971926E-2</v>
      </c>
    </row>
    <row r="11" spans="1:13" s="6" customFormat="1" x14ac:dyDescent="0.35">
      <c r="A11" s="5"/>
      <c r="B11" s="14"/>
      <c r="C11" s="14"/>
      <c r="D11" s="14"/>
      <c r="E11" s="10"/>
      <c r="F11" s="14"/>
      <c r="G11" s="14"/>
      <c r="H11" s="14"/>
      <c r="I11" s="14"/>
      <c r="J11" s="14"/>
      <c r="K11" s="14"/>
      <c r="L11" s="14"/>
      <c r="M11" s="14"/>
    </row>
    <row r="12" spans="1:13" s="6" customFormat="1" x14ac:dyDescent="0.35">
      <c r="A12" s="7" t="s">
        <v>6</v>
      </c>
      <c r="B12" s="14"/>
      <c r="C12" s="14"/>
      <c r="D12" s="14"/>
      <c r="E12" s="10"/>
      <c r="F12" s="14"/>
      <c r="G12" s="14"/>
      <c r="H12" s="14"/>
      <c r="I12" s="14"/>
      <c r="J12" s="14"/>
      <c r="K12" s="14"/>
      <c r="L12" s="14"/>
      <c r="M12" s="14"/>
    </row>
    <row r="13" spans="1:13" s="6" customFormat="1" x14ac:dyDescent="0.35">
      <c r="A13" s="5" t="s">
        <v>7</v>
      </c>
      <c r="B13" s="14">
        <v>0.2040255266515609</v>
      </c>
      <c r="C13" s="14">
        <v>0.21425557162323036</v>
      </c>
      <c r="D13" s="14">
        <v>0.22157593001062167</v>
      </c>
      <c r="E13" s="14">
        <v>0.20258617799832498</v>
      </c>
      <c r="F13" s="14">
        <v>0.19937822472975758</v>
      </c>
      <c r="G13" s="14">
        <v>0.21802671077949082</v>
      </c>
      <c r="H13" s="14">
        <v>0.20790179849073656</v>
      </c>
      <c r="I13" s="14">
        <v>0.23121377846538943</v>
      </c>
      <c r="J13" s="14">
        <v>0.19835803876435948</v>
      </c>
      <c r="K13" s="14">
        <v>0.19660602828145268</v>
      </c>
      <c r="L13" s="14">
        <v>0.19784968176703832</v>
      </c>
      <c r="M13" s="14">
        <v>0.1722179367016736</v>
      </c>
    </row>
    <row r="14" spans="1:13" s="6" customFormat="1" x14ac:dyDescent="0.35">
      <c r="A14" s="5" t="s">
        <v>8</v>
      </c>
      <c r="B14" s="14">
        <v>0.8665737339548073</v>
      </c>
      <c r="C14" s="14">
        <v>0.84364368455228156</v>
      </c>
      <c r="D14" s="14">
        <v>0.78110889663202909</v>
      </c>
      <c r="E14" s="14">
        <v>0.85580772771337099</v>
      </c>
      <c r="F14" s="14">
        <v>0.86414081885579297</v>
      </c>
      <c r="G14" s="14">
        <v>0.76029283228438915</v>
      </c>
      <c r="H14" s="14">
        <v>0.8171223805908262</v>
      </c>
      <c r="I14" s="14">
        <v>0.74182463873209648</v>
      </c>
      <c r="J14" s="14">
        <v>0.86078873517479171</v>
      </c>
      <c r="K14" s="14">
        <v>0.86639789246697296</v>
      </c>
      <c r="L14" s="14">
        <v>0.86203966918198482</v>
      </c>
      <c r="M14" s="14">
        <v>0.94946567672830828</v>
      </c>
    </row>
    <row r="15" spans="1:13" s="6" customFormat="1" x14ac:dyDescent="0.35">
      <c r="A15" s="5" t="s">
        <v>23</v>
      </c>
      <c r="B15" s="14">
        <v>2.7222364199021711E-2</v>
      </c>
      <c r="C15" s="14">
        <v>3.3500211743153034E-2</v>
      </c>
      <c r="D15" s="14">
        <v>4.8500999799809284E-2</v>
      </c>
      <c r="E15" s="14">
        <v>2.9211361339441959E-2</v>
      </c>
      <c r="F15" s="14">
        <v>2.7087362349770546E-2</v>
      </c>
      <c r="G15" s="14">
        <v>5.2262565327302384E-2</v>
      </c>
      <c r="H15" s="14">
        <v>3.802058597887166E-2</v>
      </c>
      <c r="I15" s="14">
        <v>5.969370078541892E-2</v>
      </c>
      <c r="J15" s="14">
        <v>2.7613673464634184E-2</v>
      </c>
      <c r="K15" s="14">
        <v>2.6266979732099988E-2</v>
      </c>
      <c r="L15" s="14">
        <v>2.7295407548819626E-2</v>
      </c>
      <c r="M15" s="14">
        <v>8.7029168864661121E-3</v>
      </c>
    </row>
    <row r="16" spans="1:13" s="6" customFormat="1" x14ac:dyDescent="0.35">
      <c r="A16" s="5"/>
      <c r="B16" s="14"/>
      <c r="C16" s="14"/>
      <c r="D16" s="14"/>
      <c r="E16" s="11"/>
      <c r="F16" s="11"/>
      <c r="G16" s="11"/>
      <c r="H16" s="11"/>
      <c r="I16" s="11"/>
      <c r="J16" s="11"/>
      <c r="K16" s="11"/>
      <c r="L16" s="11"/>
      <c r="M16" s="11"/>
    </row>
    <row r="17" spans="1:13" s="6" customFormat="1" x14ac:dyDescent="0.35">
      <c r="A17" s="7" t="s">
        <v>9</v>
      </c>
      <c r="B17" s="14"/>
      <c r="C17" s="14"/>
      <c r="D17" s="14"/>
      <c r="E17" s="11"/>
      <c r="F17" s="11"/>
      <c r="G17" s="11"/>
      <c r="H17" s="11"/>
      <c r="I17" s="11"/>
      <c r="J17" s="11"/>
      <c r="K17" s="11">
        <v>2.6266979732099988E-2</v>
      </c>
      <c r="L17" s="11">
        <v>2.7295407548819626E-2</v>
      </c>
      <c r="M17" s="11">
        <v>8.7029168864661121E-3</v>
      </c>
    </row>
    <row r="18" spans="1:13" s="6" customFormat="1" x14ac:dyDescent="0.35">
      <c r="A18" s="5" t="s">
        <v>10</v>
      </c>
      <c r="B18" s="13">
        <v>1.6833803876961838E-2</v>
      </c>
      <c r="C18" s="13">
        <v>-7.7237160387600237E-4</v>
      </c>
      <c r="D18" s="13">
        <v>0.24367968271118401</v>
      </c>
      <c r="E18" s="13">
        <v>5.1807251632824708E-2</v>
      </c>
      <c r="F18" s="13">
        <v>5.698170335935359E-2</v>
      </c>
      <c r="G18" s="13">
        <v>0.12032616909515051</v>
      </c>
      <c r="H18" s="13">
        <v>2.8359590179616905E-2</v>
      </c>
      <c r="I18" s="13">
        <v>3.983120048293861E-2</v>
      </c>
      <c r="J18" s="13">
        <v>0.11722798775251826</v>
      </c>
      <c r="K18" s="13">
        <v>5.974823659377182E-2</v>
      </c>
      <c r="L18" s="13">
        <v>6.1007686057363744E-2</v>
      </c>
      <c r="M18" s="13">
        <v>0.11351945637096975</v>
      </c>
    </row>
    <row r="19" spans="1:13" s="6" customFormat="1" x14ac:dyDescent="0.35">
      <c r="A19" s="5" t="s">
        <v>11</v>
      </c>
      <c r="B19" s="14">
        <v>6.7056787223039427E-2</v>
      </c>
      <c r="C19" s="14">
        <v>-3.1288309019570429E-3</v>
      </c>
      <c r="D19" s="14">
        <v>0.88792378991400089</v>
      </c>
      <c r="E19" s="14">
        <v>0.19166647004716436</v>
      </c>
      <c r="F19" s="14">
        <v>0.21333531505751618</v>
      </c>
      <c r="G19" s="14">
        <v>0.4464220006656392</v>
      </c>
      <c r="H19" s="14">
        <v>0.1061324083001266</v>
      </c>
      <c r="I19" s="14">
        <v>0.14993067224616322</v>
      </c>
      <c r="J19" s="14">
        <v>0.41813554669421771</v>
      </c>
      <c r="K19" s="14">
        <v>0.21415786053092264</v>
      </c>
      <c r="L19" s="14">
        <v>0.21918200295871554</v>
      </c>
      <c r="M19" s="14">
        <v>0.42619322102565427</v>
      </c>
    </row>
    <row r="20" spans="1:13" s="6" customFormat="1" x14ac:dyDescent="0.35">
      <c r="A20" s="5" t="s">
        <v>12</v>
      </c>
      <c r="B20" s="14">
        <v>0.60696685481348589</v>
      </c>
      <c r="C20" s="14">
        <v>0.61882512742085305</v>
      </c>
      <c r="D20" s="14">
        <v>0.64472384361256152</v>
      </c>
      <c r="E20" s="14">
        <v>0.64990726351405603</v>
      </c>
      <c r="F20" s="14">
        <v>0.64562712631030161</v>
      </c>
      <c r="G20" s="14">
        <v>0.6333966347309018</v>
      </c>
      <c r="H20" s="14">
        <v>0.6333966347309018</v>
      </c>
      <c r="I20" s="14">
        <v>0.66517955684922336</v>
      </c>
      <c r="J20" s="14">
        <v>0.72606181047404206</v>
      </c>
      <c r="K20" s="14">
        <v>0.68340783198684552</v>
      </c>
      <c r="L20" s="14">
        <v>0.70099118073006195</v>
      </c>
      <c r="M20" s="14">
        <v>0.7089719748417318</v>
      </c>
    </row>
    <row r="21" spans="1:13" s="6" customFormat="1" x14ac:dyDescent="0.35">
      <c r="A21" s="5" t="s">
        <v>13</v>
      </c>
      <c r="B21" s="14">
        <v>0.91052919918684139</v>
      </c>
      <c r="C21" s="14">
        <v>1.0045392801294359</v>
      </c>
      <c r="D21" s="14">
        <v>0.40674243170126284</v>
      </c>
      <c r="E21" s="14">
        <v>0.77789692263881527</v>
      </c>
      <c r="F21" s="14">
        <v>0.75489591814769419</v>
      </c>
      <c r="G21" s="14">
        <v>0.58578172538452233</v>
      </c>
      <c r="H21" s="14">
        <v>0.58578172538452233</v>
      </c>
      <c r="I21" s="14">
        <v>0.79723143700230903</v>
      </c>
      <c r="J21" s="14">
        <v>0.59149454235074206</v>
      </c>
      <c r="K21" s="14">
        <v>0.73630646165144864</v>
      </c>
      <c r="L21" s="14">
        <v>0.7439242588919468</v>
      </c>
      <c r="M21" s="14">
        <v>0.60610016893488605</v>
      </c>
    </row>
    <row r="22" spans="1:13" s="6" customFormat="1" x14ac:dyDescent="0.35">
      <c r="A22" s="5" t="s">
        <v>14</v>
      </c>
      <c r="B22" s="14">
        <v>0.81716106776756281</v>
      </c>
      <c r="C22" s="14">
        <v>0.81549742858064378</v>
      </c>
      <c r="D22" s="14">
        <v>0.81387372534943292</v>
      </c>
      <c r="E22" s="14">
        <v>0.81856050070044539</v>
      </c>
      <c r="F22" s="14">
        <v>0.82043086234191498</v>
      </c>
      <c r="G22" s="14">
        <v>0.82591558744437421</v>
      </c>
      <c r="H22" s="14">
        <v>0.83370207927820117</v>
      </c>
      <c r="I22" s="14">
        <v>0.83470428908002348</v>
      </c>
      <c r="J22" s="14">
        <v>0.8452335508867308</v>
      </c>
      <c r="K22" s="14">
        <v>0.84371978829586725</v>
      </c>
      <c r="L22" s="14">
        <v>0.82895566793606146</v>
      </c>
      <c r="M22" s="14">
        <v>0.84105189354565391</v>
      </c>
    </row>
    <row r="23" spans="1:13" s="6" customFormat="1" x14ac:dyDescent="0.35">
      <c r="A23" s="5" t="s">
        <v>15</v>
      </c>
      <c r="B23" s="14">
        <v>0.2334150550015559</v>
      </c>
      <c r="C23" s="14">
        <v>0.20059413360025258</v>
      </c>
      <c r="D23" s="14">
        <v>0.51854702310291512</v>
      </c>
      <c r="E23" s="14">
        <v>0.18837468366311005</v>
      </c>
      <c r="F23" s="14">
        <v>0.18806954776081297</v>
      </c>
      <c r="G23" s="14">
        <v>0.21762808872126965</v>
      </c>
      <c r="H23" s="14">
        <v>0.23372148371411849</v>
      </c>
      <c r="I23" s="14">
        <v>2.2976848406380406E-2</v>
      </c>
      <c r="J23" s="14">
        <v>0.15550647843279136</v>
      </c>
      <c r="K23" s="14">
        <v>0.17885533773223883</v>
      </c>
      <c r="L23" s="14">
        <v>0.18827814073682694</v>
      </c>
      <c r="M23" s="14">
        <v>0.20239917613062977</v>
      </c>
    </row>
    <row r="24" spans="1:13" s="6" customFormat="1" x14ac:dyDescent="0.35">
      <c r="A24" s="5" t="s">
        <v>16</v>
      </c>
      <c r="B24" s="14">
        <v>3.6966765120814302E-2</v>
      </c>
      <c r="C24" s="14">
        <v>3.6651690706246395E-2</v>
      </c>
      <c r="D24" s="14">
        <v>3.6634234833076942E-2</v>
      </c>
      <c r="E24" s="14">
        <v>3.8771750353708834E-2</v>
      </c>
      <c r="F24" s="14">
        <v>3.8006354197721373E-2</v>
      </c>
      <c r="G24" s="14">
        <v>3.7872340816269452E-2</v>
      </c>
      <c r="H24" s="14">
        <v>3.9154573598789912E-2</v>
      </c>
      <c r="I24" s="14">
        <v>4.2285417559739087E-2</v>
      </c>
      <c r="J24" s="14">
        <v>4.3057501728998741E-2</v>
      </c>
      <c r="K24" s="14">
        <v>4.2889417961035466E-2</v>
      </c>
      <c r="L24" s="14">
        <v>4.3331030984549199E-2</v>
      </c>
      <c r="M24" s="14">
        <v>4.4552918669434977E-2</v>
      </c>
    </row>
    <row r="25" spans="1:13" s="6" customFormat="1" x14ac:dyDescent="0.35">
      <c r="A25" s="5"/>
      <c r="B25" s="14"/>
      <c r="C25" s="14"/>
      <c r="D25" s="14"/>
      <c r="E25" s="11"/>
      <c r="F25" s="11"/>
      <c r="G25" s="11"/>
      <c r="H25" s="11"/>
      <c r="I25" s="11"/>
      <c r="J25" s="11"/>
      <c r="K25" s="11"/>
      <c r="L25" s="11"/>
      <c r="M25" s="11"/>
    </row>
    <row r="26" spans="1:13" s="8" customFormat="1" x14ac:dyDescent="0.35">
      <c r="A26" s="7" t="s">
        <v>17</v>
      </c>
      <c r="B26" s="15"/>
      <c r="C26" s="15"/>
      <c r="D26" s="15"/>
      <c r="E26" s="10"/>
      <c r="F26" s="10"/>
      <c r="G26" s="10"/>
      <c r="H26" s="10"/>
      <c r="I26" s="10"/>
      <c r="J26" s="10"/>
      <c r="K26" s="10"/>
      <c r="L26" s="10"/>
      <c r="M26" s="10"/>
    </row>
    <row r="27" spans="1:13" s="6" customFormat="1" x14ac:dyDescent="0.35">
      <c r="A27" s="5" t="s">
        <v>18</v>
      </c>
      <c r="B27" s="14">
        <v>0.31696571052425643</v>
      </c>
      <c r="C27" s="14">
        <v>0.30603664621245269</v>
      </c>
      <c r="D27" s="14">
        <v>0.31630264378192752</v>
      </c>
      <c r="E27" s="14">
        <v>0.33600060339172017</v>
      </c>
      <c r="F27" s="14">
        <v>0.33313443790252811</v>
      </c>
      <c r="G27" s="14">
        <v>0.34032707132344403</v>
      </c>
      <c r="H27" s="14">
        <v>0.36861534510047489</v>
      </c>
      <c r="I27" s="14">
        <v>0.36433806587377066</v>
      </c>
      <c r="J27" s="14">
        <v>0.39078554466119675</v>
      </c>
      <c r="K27" s="14">
        <v>0.38556361594791194</v>
      </c>
      <c r="L27" s="14">
        <v>0.38474180779703837</v>
      </c>
      <c r="M27" s="14">
        <v>0.36474275195373113</v>
      </c>
    </row>
    <row r="28" spans="1:13" s="6" customFormat="1" x14ac:dyDescent="0.35">
      <c r="A28" s="5" t="s">
        <v>19</v>
      </c>
      <c r="B28" s="14">
        <v>0.55125133851379859</v>
      </c>
      <c r="C28" s="14">
        <v>0.53154859137706389</v>
      </c>
      <c r="D28" s="14">
        <v>0.5764711455015098</v>
      </c>
      <c r="E28" s="14">
        <v>0.62319427584985132</v>
      </c>
      <c r="F28" s="14">
        <v>0.61692571408985042</v>
      </c>
      <c r="G28" s="14">
        <v>0.63013110547682261</v>
      </c>
      <c r="H28" s="14">
        <v>0.69425173327750367</v>
      </c>
      <c r="I28" s="14">
        <v>0.70251768308356499</v>
      </c>
      <c r="J28" s="14">
        <v>0.7688742551609834</v>
      </c>
      <c r="K28" s="14">
        <v>0.76201314214839011</v>
      </c>
      <c r="L28" s="14">
        <v>0.76033274493412895</v>
      </c>
      <c r="M28" s="14">
        <v>0.70742353746881725</v>
      </c>
    </row>
    <row r="29" spans="1:13" s="6" customFormat="1" x14ac:dyDescent="0.35">
      <c r="A29" s="5"/>
      <c r="B29" s="14"/>
      <c r="C29" s="14"/>
      <c r="D29" s="14"/>
      <c r="E29" s="11"/>
      <c r="F29" s="11"/>
      <c r="G29" s="11"/>
      <c r="H29" s="11"/>
      <c r="I29" s="11"/>
      <c r="J29" s="11"/>
      <c r="K29" s="11"/>
      <c r="L29" s="11"/>
      <c r="M29" s="11"/>
    </row>
    <row r="30" spans="1:13" s="6" customFormat="1" x14ac:dyDescent="0.35">
      <c r="A30" s="7" t="s">
        <v>20</v>
      </c>
      <c r="B30" s="14"/>
      <c r="C30" s="14"/>
      <c r="D30" s="14"/>
      <c r="E30" s="11"/>
      <c r="F30" s="11"/>
      <c r="G30" s="11"/>
      <c r="H30" s="11"/>
      <c r="I30" s="11"/>
      <c r="J30" s="11"/>
      <c r="K30" s="11"/>
      <c r="L30" s="11"/>
      <c r="M30" s="11"/>
    </row>
    <row r="31" spans="1:13" s="6" customFormat="1" x14ac:dyDescent="0.35">
      <c r="A31" s="5" t="s">
        <v>21</v>
      </c>
      <c r="B31" s="14">
        <v>0.17304637574117923</v>
      </c>
      <c r="C31" s="14">
        <v>0.1747686777221889</v>
      </c>
      <c r="D31" s="14">
        <v>0.11645485988846817</v>
      </c>
      <c r="E31" s="14">
        <v>0.10780516727310638</v>
      </c>
      <c r="F31" s="14">
        <v>9.7274468835316527E-2</v>
      </c>
      <c r="G31" s="14">
        <v>4.9935455247795864E-2</v>
      </c>
      <c r="H31" s="14">
        <v>1.4248291934730321E-2</v>
      </c>
      <c r="I31" s="14">
        <v>-4.0399650687465691E-2</v>
      </c>
      <c r="J31" s="14">
        <v>-2.2380711859708538E-2</v>
      </c>
      <c r="K31" s="14">
        <v>-1.6771869887493837E-2</v>
      </c>
      <c r="L31" s="14">
        <v>-1.0600751515238399E-2</v>
      </c>
      <c r="M31" s="14">
        <v>-5.2269095768120673E-2</v>
      </c>
    </row>
    <row r="32" spans="1:13" s="6" customFormat="1" x14ac:dyDescent="0.35">
      <c r="A32" s="5" t="s">
        <v>22</v>
      </c>
      <c r="B32" s="14">
        <v>0.18740897134130963</v>
      </c>
      <c r="C32" s="14">
        <v>0.1856763816903727</v>
      </c>
      <c r="D32" s="14">
        <v>0.1516135021267811</v>
      </c>
      <c r="E32" s="14">
        <v>0.15407338926863892</v>
      </c>
      <c r="F32" s="14">
        <v>0.160812927290894</v>
      </c>
      <c r="G32" s="14">
        <v>0.17731730530469006</v>
      </c>
      <c r="H32" s="14">
        <v>0.13544341833268858</v>
      </c>
      <c r="I32" s="14">
        <v>7.8187414302965677E-2</v>
      </c>
      <c r="J32" s="14">
        <v>7.7393207046860563E-2</v>
      </c>
      <c r="K32" s="14">
        <v>7.2940201870457799E-2</v>
      </c>
      <c r="L32" s="14">
        <v>7.6209581491088016E-2</v>
      </c>
      <c r="M32" s="14">
        <v>0.10017618504155272</v>
      </c>
    </row>
    <row r="33" spans="1:13" s="6" customFormat="1" x14ac:dyDescent="0.35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s="6" customFormat="1" x14ac:dyDescent="0.35">
      <c r="A34" s="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s="2" customFormat="1" x14ac:dyDescent="0.3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s="2" customFormat="1" x14ac:dyDescent="0.35">
      <c r="B36" s="12"/>
      <c r="C36" s="12"/>
      <c r="D36" s="12"/>
      <c r="E36" s="18"/>
      <c r="F36" s="12"/>
      <c r="G36" s="12"/>
      <c r="H36" s="12"/>
      <c r="I36" s="12"/>
      <c r="J36" s="12"/>
      <c r="K36" s="12"/>
      <c r="L36" s="12"/>
      <c r="M36" s="12"/>
    </row>
    <row r="37" spans="1:13" s="2" customFormat="1" x14ac:dyDescent="0.35">
      <c r="B37" s="12"/>
      <c r="C37" s="12"/>
      <c r="D37" s="12"/>
      <c r="E37" s="18"/>
      <c r="F37" s="12"/>
      <c r="G37" s="12"/>
      <c r="H37" s="12"/>
      <c r="I37" s="12"/>
      <c r="J37" s="12"/>
      <c r="K37" s="12"/>
      <c r="L37" s="12"/>
      <c r="M37" s="12"/>
    </row>
    <row r="38" spans="1:13" s="2" customFormat="1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s="2" customFormat="1" x14ac:dyDescent="0.3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s="2" customFormat="1" x14ac:dyDescent="0.3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s="2" customFormat="1" x14ac:dyDescent="0.35"/>
    <row r="42" spans="1:13" s="2" customFormat="1" x14ac:dyDescent="0.35"/>
    <row r="43" spans="1:13" s="2" customFormat="1" x14ac:dyDescent="0.35"/>
    <row r="44" spans="1:13" s="2" customFormat="1" x14ac:dyDescent="0.35"/>
    <row r="45" spans="1:13" s="2" customFormat="1" x14ac:dyDescent="0.35"/>
    <row r="46" spans="1:13" s="2" customFormat="1" x14ac:dyDescent="0.35"/>
    <row r="47" spans="1:13" s="2" customFormat="1" x14ac:dyDescent="0.35"/>
    <row r="48" spans="1:13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pans="4:4" s="2" customFormat="1" x14ac:dyDescent="0.35"/>
    <row r="82" spans="4:4" s="2" customFormat="1" x14ac:dyDescent="0.35"/>
    <row r="83" spans="4:4" s="2" customFormat="1" x14ac:dyDescent="0.35"/>
    <row r="84" spans="4:4" s="2" customFormat="1" x14ac:dyDescent="0.35">
      <c r="D84" s="2">
        <f>+'[1]Balance Sheet'!$K$87</f>
        <v>562921.28566804063</v>
      </c>
    </row>
    <row r="85" spans="4:4" s="2" customFormat="1" x14ac:dyDescent="0.35"/>
    <row r="86" spans="4:4" s="2" customFormat="1" x14ac:dyDescent="0.35"/>
    <row r="87" spans="4:4" s="2" customFormat="1" x14ac:dyDescent="0.35"/>
    <row r="88" spans="4:4" s="2" customFormat="1" x14ac:dyDescent="0.35"/>
    <row r="89" spans="4:4" s="2" customFormat="1" x14ac:dyDescent="0.35"/>
    <row r="90" spans="4:4" s="2" customFormat="1" x14ac:dyDescent="0.35"/>
    <row r="91" spans="4:4" s="2" customFormat="1" x14ac:dyDescent="0.35"/>
    <row r="92" spans="4:4" s="2" customFormat="1" x14ac:dyDescent="0.35"/>
    <row r="93" spans="4:4" s="2" customFormat="1" x14ac:dyDescent="0.35"/>
    <row r="94" spans="4:4" s="2" customFormat="1" x14ac:dyDescent="0.35"/>
    <row r="95" spans="4:4" s="2" customFormat="1" x14ac:dyDescent="0.35"/>
    <row r="96" spans="4:4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</sheetData>
  <mergeCells count="13">
    <mergeCell ref="K4:K5"/>
    <mergeCell ref="L4:L5"/>
    <mergeCell ref="M4:M5"/>
    <mergeCell ref="H4:H5"/>
    <mergeCell ref="I4:I5"/>
    <mergeCell ref="J4:J5"/>
    <mergeCell ref="B1:G1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53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Ratios</vt:lpstr>
      <vt:lpstr>Ratios!Print_Area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2019-01-23T10:08:58Z</cp:lastPrinted>
  <dcterms:created xsi:type="dcterms:W3CDTF">2013-08-20T12:38:07Z</dcterms:created>
  <dcterms:modified xsi:type="dcterms:W3CDTF">2022-01-28T14:12:13Z</dcterms:modified>
</cp:coreProperties>
</file>