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DA721691-ADFB-4EF9-AF1D-9974B431177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ance Sheet" sheetId="1" r:id="rId1"/>
  </sheets>
  <definedNames>
    <definedName name="_xlnm.Print_Area" localSheetId="0">'Balance Sheet'!$A$1:$D$81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34" i="1"/>
  <c r="D39" i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<sst xmlns="http://schemas.openxmlformats.org/spreadsheetml/2006/main" count="76" uniqueCount="68">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</sst>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165" fontId="0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972"/>
  <sheetViews>
    <sheetView tabSelected="1" view="pageBreakPreview" zoomScaleNormal="100" zoomScaleSheetLayoutView="100" workbookViewId="0">
      <pane ySplit="7" topLeftCell="A8" activePane="bottomLeft" state="frozen"/>
      <selection activeCell="E67" sqref="E67"/>
      <selection pane="bottomLeft" activeCell="D12" sqref="D12"/>
    </sheetView>
  </sheetViews>
  <sheetFormatPr defaultRowHeight="14.4" x14ac:dyDescent="0.3"/>
  <cols>
    <col min="1" max="1" width="50.6640625" customWidth="1"/>
    <col min="2" max="4" width="14.88671875" bestFit="1" customWidth="1"/>
  </cols>
  <sheetData>
    <row r="1" spans="1:4" s="1" customFormat="1" ht="15" customHeight="1" x14ac:dyDescent="0.3">
      <c r="A1" s="13" t="s">
        <v>67</v>
      </c>
      <c r="B1" s="13"/>
      <c r="C1" s="13"/>
      <c r="D1" s="13"/>
    </row>
    <row r="2" spans="1:4" s="2" customFormat="1" x14ac:dyDescent="0.3"/>
    <row r="3" spans="1:4" s="2" customFormat="1" x14ac:dyDescent="0.3"/>
    <row r="4" spans="1:4" s="2" customFormat="1" x14ac:dyDescent="0.3"/>
    <row r="5" spans="1:4" s="2" customFormat="1" x14ac:dyDescent="0.3"/>
    <row r="6" spans="1:4" s="4" customFormat="1" ht="15" customHeight="1" x14ac:dyDescent="0.3">
      <c r="A6" s="2"/>
      <c r="B6" s="11">
        <v>44256</v>
      </c>
      <c r="C6" s="11">
        <v>44348</v>
      </c>
      <c r="D6" s="11">
        <v>44440</v>
      </c>
    </row>
    <row r="7" spans="1:4" s="4" customFormat="1" x14ac:dyDescent="0.3">
      <c r="A7" s="5" t="s">
        <v>0</v>
      </c>
      <c r="B7" s="12"/>
      <c r="C7" s="12"/>
      <c r="D7" s="12"/>
    </row>
    <row r="8" spans="1:4" s="9" customFormat="1" x14ac:dyDescent="0.3">
      <c r="A8" s="8" t="s">
        <v>1</v>
      </c>
      <c r="B8" s="10">
        <v>14603.699999999999</v>
      </c>
      <c r="C8" s="10">
        <v>14913.9308958</v>
      </c>
      <c r="D8" s="10">
        <v>12016.3230217</v>
      </c>
    </row>
    <row r="9" spans="1:4" s="6" customFormat="1" x14ac:dyDescent="0.3">
      <c r="A9" s="3" t="s">
        <v>2</v>
      </c>
      <c r="B9" s="7">
        <v>14603.699999999999</v>
      </c>
      <c r="C9" s="7">
        <v>14913.9308958</v>
      </c>
      <c r="D9" s="7">
        <v>12016.3230217</v>
      </c>
    </row>
    <row r="10" spans="1:4" s="6" customFormat="1" x14ac:dyDescent="0.3">
      <c r="A10" s="3" t="s">
        <v>3</v>
      </c>
      <c r="B10" s="7">
        <v>14603.699999999999</v>
      </c>
      <c r="C10" s="7">
        <v>14913.9308958</v>
      </c>
      <c r="D10" s="7">
        <v>12016.3230217</v>
      </c>
    </row>
    <row r="11" spans="1:4" s="6" customFormat="1" x14ac:dyDescent="0.3">
      <c r="A11" s="3" t="s">
        <v>4</v>
      </c>
      <c r="B11" s="7">
        <v>0.43079853820381703</v>
      </c>
      <c r="C11" s="7">
        <v>0.43079853820381703</v>
      </c>
      <c r="D11" s="7">
        <v>0.43079853820381703</v>
      </c>
    </row>
    <row r="12" spans="1:4" s="6" customFormat="1" x14ac:dyDescent="0.3">
      <c r="A12" s="3" t="s">
        <v>5</v>
      </c>
      <c r="B12" s="7">
        <v>0.43079853820381703</v>
      </c>
      <c r="C12" s="7">
        <v>0.43079853820381703</v>
      </c>
      <c r="D12" s="7">
        <v>0.43079853820381703</v>
      </c>
    </row>
    <row r="13" spans="1:4" s="9" customFormat="1" x14ac:dyDescent="0.3">
      <c r="A13" s="8" t="s">
        <v>6</v>
      </c>
      <c r="B13" s="10">
        <v>932384.50000000023</v>
      </c>
      <c r="C13" s="10">
        <v>1138855.8991743</v>
      </c>
      <c r="D13" s="10">
        <v>1441531.4043413997</v>
      </c>
    </row>
    <row r="14" spans="1:4" s="6" customFormat="1" x14ac:dyDescent="0.3">
      <c r="A14" s="3" t="s">
        <v>7</v>
      </c>
      <c r="B14" s="7">
        <v>897496.50000000023</v>
      </c>
      <c r="C14" s="7">
        <v>1109140.8041743001</v>
      </c>
      <c r="D14" s="7">
        <v>1439737.4043413997</v>
      </c>
    </row>
    <row r="15" spans="1:4" s="6" customFormat="1" x14ac:dyDescent="0.3">
      <c r="A15" s="3" t="s">
        <v>8</v>
      </c>
      <c r="B15" s="7">
        <v>34890</v>
      </c>
      <c r="C15" s="7">
        <v>29715.095000000001</v>
      </c>
      <c r="D15" s="7">
        <v>1794</v>
      </c>
    </row>
    <row r="16" spans="1:4" s="6" customFormat="1" x14ac:dyDescent="0.3">
      <c r="A16" s="3" t="s">
        <v>9</v>
      </c>
      <c r="B16" s="7">
        <v>-2</v>
      </c>
      <c r="C16" s="7">
        <v>0.43079853820381703</v>
      </c>
      <c r="D16" s="7">
        <v>0.43079853820381703</v>
      </c>
    </row>
    <row r="17" spans="1:4" s="9" customFormat="1" x14ac:dyDescent="0.3">
      <c r="A17" s="8" t="s">
        <v>10</v>
      </c>
      <c r="B17" s="10">
        <v>8.3000000000000007</v>
      </c>
      <c r="C17" s="10">
        <v>16547.900000000001</v>
      </c>
      <c r="D17" s="10">
        <v>5528</v>
      </c>
    </row>
    <row r="18" spans="1:4" s="6" customFormat="1" x14ac:dyDescent="0.3">
      <c r="A18" s="3" t="s">
        <v>11</v>
      </c>
      <c r="B18" s="7">
        <v>0.43079853820381703</v>
      </c>
      <c r="C18" s="7">
        <v>0.43079853820381703</v>
      </c>
      <c r="D18" s="7">
        <v>0.43079853820381703</v>
      </c>
    </row>
    <row r="19" spans="1:4" s="6" customFormat="1" x14ac:dyDescent="0.3">
      <c r="A19" s="3" t="s">
        <v>12</v>
      </c>
      <c r="B19" s="7">
        <v>8.3000000000000007</v>
      </c>
      <c r="C19" s="7">
        <v>16547.900000000001</v>
      </c>
      <c r="D19" s="7">
        <v>5528</v>
      </c>
    </row>
    <row r="20" spans="1:4" s="9" customFormat="1" x14ac:dyDescent="0.3">
      <c r="A20" s="8" t="s">
        <v>13</v>
      </c>
      <c r="B20" s="10">
        <v>120637</v>
      </c>
      <c r="C20" s="10">
        <v>139907.04399999999</v>
      </c>
      <c r="D20" s="10">
        <v>291255.53000000003</v>
      </c>
    </row>
    <row r="21" spans="1:4" s="6" customFormat="1" x14ac:dyDescent="0.3">
      <c r="A21" s="3" t="s">
        <v>14</v>
      </c>
      <c r="B21" s="7">
        <v>120637</v>
      </c>
      <c r="C21" s="7">
        <v>139907.04399999999</v>
      </c>
      <c r="D21" s="7">
        <v>291255.53000000003</v>
      </c>
    </row>
    <row r="22" spans="1:4" s="6" customFormat="1" x14ac:dyDescent="0.3">
      <c r="A22" s="3" t="s">
        <v>15</v>
      </c>
      <c r="B22" s="7">
        <v>90640</v>
      </c>
      <c r="C22" s="7">
        <v>104911.45999999999</v>
      </c>
      <c r="D22" s="7">
        <v>256259.94</v>
      </c>
    </row>
    <row r="23" spans="1:4" s="6" customFormat="1" x14ac:dyDescent="0.3">
      <c r="A23" s="3" t="s">
        <v>16</v>
      </c>
      <c r="B23" s="7">
        <v>29997</v>
      </c>
      <c r="C23" s="7">
        <v>34995.584000000003</v>
      </c>
      <c r="D23" s="7">
        <v>34995.58</v>
      </c>
    </row>
    <row r="24" spans="1:4" s="6" customFormat="1" x14ac:dyDescent="0.3">
      <c r="A24" s="3" t="s">
        <v>17</v>
      </c>
      <c r="B24" s="7">
        <v>0.43079853820381703</v>
      </c>
      <c r="C24" s="7">
        <v>0.43079853820381703</v>
      </c>
      <c r="D24" s="7">
        <v>0.43079853820381703</v>
      </c>
    </row>
    <row r="25" spans="1:4" s="6" customFormat="1" x14ac:dyDescent="0.3">
      <c r="A25" s="3" t="s">
        <v>18</v>
      </c>
      <c r="B25" s="7">
        <v>0.43079853820381703</v>
      </c>
      <c r="C25" s="7">
        <v>0.43079853820381703</v>
      </c>
      <c r="D25" s="7">
        <v>0.43079853820381703</v>
      </c>
    </row>
    <row r="26" spans="1:4" s="9" customFormat="1" x14ac:dyDescent="0.3">
      <c r="A26" s="8" t="s">
        <v>19</v>
      </c>
      <c r="B26" s="10">
        <v>4323117.9000000004</v>
      </c>
      <c r="C26" s="10">
        <v>4489378.2673746524</v>
      </c>
      <c r="D26" s="10">
        <v>4066380.8289850866</v>
      </c>
    </row>
    <row r="27" spans="1:4" s="6" customFormat="1" x14ac:dyDescent="0.3">
      <c r="A27" s="3" t="s">
        <v>20</v>
      </c>
      <c r="B27" s="7">
        <v>4923962.5</v>
      </c>
      <c r="C27" s="7">
        <v>5092236.4921794673</v>
      </c>
      <c r="D27" s="7">
        <v>4676106.3546705386</v>
      </c>
    </row>
    <row r="28" spans="1:4" s="6" customFormat="1" x14ac:dyDescent="0.3">
      <c r="A28" s="3" t="s">
        <v>21</v>
      </c>
      <c r="B28" s="7">
        <v>0.43079853820381703</v>
      </c>
      <c r="C28" s="7">
        <v>0.43079853820381703</v>
      </c>
      <c r="D28" s="7">
        <v>0.43079853820381703</v>
      </c>
    </row>
    <row r="29" spans="1:4" s="6" customFormat="1" ht="28.8" x14ac:dyDescent="0.3">
      <c r="A29" s="3" t="s">
        <v>22</v>
      </c>
      <c r="B29" s="7">
        <v>4923962.5</v>
      </c>
      <c r="C29" s="7">
        <v>5092236.4921794673</v>
      </c>
      <c r="D29" s="7">
        <v>4676106.3546705386</v>
      </c>
    </row>
    <row r="30" spans="1:4" s="6" customFormat="1" x14ac:dyDescent="0.3">
      <c r="A30" s="3" t="s">
        <v>23</v>
      </c>
      <c r="B30" s="7">
        <v>600844.6</v>
      </c>
      <c r="C30" s="7">
        <v>602858.2248048184</v>
      </c>
      <c r="D30" s="7">
        <v>609725.51568545203</v>
      </c>
    </row>
    <row r="31" spans="1:4" s="9" customFormat="1" x14ac:dyDescent="0.3">
      <c r="A31" s="8" t="s">
        <v>24</v>
      </c>
      <c r="B31" s="10">
        <v>0.43079853820381703</v>
      </c>
      <c r="C31" s="10">
        <v>0.43079853820381703</v>
      </c>
      <c r="D31" s="10">
        <v>0.43079853820381703</v>
      </c>
    </row>
    <row r="32" spans="1:4" s="9" customFormat="1" x14ac:dyDescent="0.3">
      <c r="A32" s="8" t="s">
        <v>25</v>
      </c>
      <c r="B32" s="10">
        <v>0.43079853820381703</v>
      </c>
      <c r="C32" s="10">
        <v>0.43079853820381703</v>
      </c>
      <c r="D32" s="10">
        <v>0.43079853820381703</v>
      </c>
    </row>
    <row r="33" spans="1:4" s="9" customFormat="1" x14ac:dyDescent="0.3">
      <c r="A33" s="8" t="s">
        <v>26</v>
      </c>
      <c r="B33" s="10">
        <v>150007.70000000001</v>
      </c>
      <c r="C33" s="10">
        <v>158885.69132499999</v>
      </c>
      <c r="D33" s="10">
        <v>166431.3715298395</v>
      </c>
    </row>
    <row r="34" spans="1:4" s="9" customFormat="1" x14ac:dyDescent="0.3">
      <c r="A34" s="8" t="s">
        <v>27</v>
      </c>
      <c r="B34" s="10">
        <v>305520.40000000002</v>
      </c>
      <c r="C34" s="10">
        <v>319518.69940051727</v>
      </c>
      <c r="D34" s="10">
        <f>SUM(D35:D41)</f>
        <v>239503.72781246022</v>
      </c>
    </row>
    <row r="35" spans="1:4" s="6" customFormat="1" x14ac:dyDescent="0.3">
      <c r="A35" s="3" t="s">
        <v>28</v>
      </c>
      <c r="B35" s="7">
        <v>11391.8</v>
      </c>
      <c r="C35" s="7">
        <v>16875.233580244792</v>
      </c>
      <c r="D35" s="7">
        <v>28751.667515799996</v>
      </c>
    </row>
    <row r="36" spans="1:4" s="6" customFormat="1" x14ac:dyDescent="0.3">
      <c r="A36" s="3" t="s">
        <v>29</v>
      </c>
      <c r="B36" s="7">
        <v>0.1</v>
      </c>
      <c r="C36" s="7">
        <v>0.41390934790251738</v>
      </c>
      <c r="D36" s="7">
        <v>0.05</v>
      </c>
    </row>
    <row r="37" spans="1:4" s="6" customFormat="1" x14ac:dyDescent="0.3">
      <c r="A37" s="3" t="s">
        <v>30</v>
      </c>
      <c r="B37" s="7">
        <v>52556.800000000003</v>
      </c>
      <c r="C37" s="7">
        <v>51561.487237155197</v>
      </c>
      <c r="D37" s="7">
        <v>54269.200218952195</v>
      </c>
    </row>
    <row r="38" spans="1:4" s="6" customFormat="1" x14ac:dyDescent="0.3">
      <c r="A38" s="3" t="s">
        <v>31</v>
      </c>
      <c r="B38" s="7">
        <v>7569.5</v>
      </c>
      <c r="C38" s="7">
        <v>8291.1375900000003</v>
      </c>
      <c r="D38" s="7">
        <v>5672.8260399999999</v>
      </c>
    </row>
    <row r="39" spans="1:4" s="6" customFormat="1" x14ac:dyDescent="0.3">
      <c r="A39" s="3" t="s">
        <v>32</v>
      </c>
      <c r="B39" s="7">
        <v>56844.100000000006</v>
      </c>
      <c r="C39" s="7">
        <v>69414.447029999996</v>
      </c>
      <c r="D39" s="7">
        <f>54722.17008-2</f>
        <v>54720.170080000004</v>
      </c>
    </row>
    <row r="40" spans="1:4" s="6" customFormat="1" x14ac:dyDescent="0.3">
      <c r="A40" s="3" t="s">
        <v>33</v>
      </c>
      <c r="B40" s="7">
        <v>-0.1</v>
      </c>
      <c r="C40" s="7">
        <v>0.16770999999990599</v>
      </c>
      <c r="D40" s="7">
        <v>0.16770999999990599</v>
      </c>
    </row>
    <row r="41" spans="1:4" s="9" customFormat="1" x14ac:dyDescent="0.3">
      <c r="A41" s="3" t="s">
        <v>34</v>
      </c>
      <c r="B41" s="7">
        <v>177158</v>
      </c>
      <c r="C41" s="7">
        <v>173375.8123437693</v>
      </c>
      <c r="D41" s="7">
        <v>96089.646247707991</v>
      </c>
    </row>
    <row r="42" spans="1:4" s="6" customFormat="1" x14ac:dyDescent="0.3">
      <c r="A42" s="8" t="s">
        <v>35</v>
      </c>
      <c r="B42" s="10">
        <v>5846279.7000000002</v>
      </c>
      <c r="C42" s="10">
        <v>6278007.4321702681</v>
      </c>
      <c r="D42" s="10">
        <f>ROUNDUP(D34+D33+D32+D31+D26+D20+D17+D13+D8,0)</f>
        <v>6222649</v>
      </c>
    </row>
    <row r="43" spans="1:4" s="6" customFormat="1" x14ac:dyDescent="0.3">
      <c r="A43" s="3" t="s">
        <v>36</v>
      </c>
      <c r="B43" s="7">
        <v>842955.3</v>
      </c>
      <c r="C43" s="7">
        <v>878950.07492600009</v>
      </c>
      <c r="D43" s="7">
        <v>901455.27</v>
      </c>
    </row>
    <row r="44" spans="1:4" s="6" customFormat="1" x14ac:dyDescent="0.3">
      <c r="A44" s="3" t="s">
        <v>37</v>
      </c>
      <c r="B44" s="7">
        <v>15502</v>
      </c>
      <c r="C44" s="7">
        <v>16144.897000000001</v>
      </c>
      <c r="D44" s="7">
        <v>15508.2</v>
      </c>
    </row>
    <row r="45" spans="1:4" s="6" customFormat="1" x14ac:dyDescent="0.3">
      <c r="A45" s="3" t="s">
        <v>38</v>
      </c>
      <c r="B45" s="7">
        <v>34342.6</v>
      </c>
      <c r="C45" s="7">
        <v>31568.79508</v>
      </c>
      <c r="D45" s="7">
        <v>51203.02</v>
      </c>
    </row>
    <row r="46" spans="1:4" s="6" customFormat="1" x14ac:dyDescent="0.3">
      <c r="A46" s="3" t="s">
        <v>39</v>
      </c>
      <c r="B46" s="7">
        <v>793110.7</v>
      </c>
      <c r="C46" s="7">
        <v>831236.38284600002</v>
      </c>
      <c r="D46" s="7">
        <v>834744.07000000007</v>
      </c>
    </row>
    <row r="47" spans="1:4" s="9" customFormat="1" x14ac:dyDescent="0.3">
      <c r="A47" s="3" t="s">
        <v>40</v>
      </c>
      <c r="B47" s="7">
        <v>0.43079853820381703</v>
      </c>
      <c r="C47" s="7">
        <v>0.43079853820381703</v>
      </c>
      <c r="D47" s="7">
        <v>0.43079853820381703</v>
      </c>
    </row>
    <row r="48" spans="1:4" s="6" customFormat="1" x14ac:dyDescent="0.3">
      <c r="A48" s="8" t="s">
        <v>41</v>
      </c>
      <c r="B48" s="10">
        <v>618121</v>
      </c>
      <c r="C48" s="10">
        <v>931220.14913999999</v>
      </c>
      <c r="D48" s="10">
        <v>1288212.9644499999</v>
      </c>
    </row>
    <row r="49" spans="1:4" s="6" customFormat="1" x14ac:dyDescent="0.3">
      <c r="A49" s="3" t="s">
        <v>42</v>
      </c>
      <c r="B49" s="7">
        <v>205105.2</v>
      </c>
      <c r="C49" s="7">
        <v>212203.5</v>
      </c>
      <c r="D49" s="7">
        <v>214566.5</v>
      </c>
    </row>
    <row r="50" spans="1:4" s="9" customFormat="1" x14ac:dyDescent="0.3">
      <c r="A50" s="3" t="s">
        <v>34</v>
      </c>
      <c r="B50" s="7">
        <v>413015.8</v>
      </c>
      <c r="C50" s="7">
        <v>719016.64913999999</v>
      </c>
      <c r="D50" s="7">
        <v>1073646.4644499999</v>
      </c>
    </row>
    <row r="51" spans="1:4" s="6" customFormat="1" x14ac:dyDescent="0.3">
      <c r="A51" s="8" t="s">
        <v>43</v>
      </c>
      <c r="B51" s="10">
        <v>323214.10000000003</v>
      </c>
      <c r="C51" s="10">
        <v>354821.85101246735</v>
      </c>
      <c r="D51" s="10">
        <v>417692.20227000001</v>
      </c>
    </row>
    <row r="52" spans="1:4" s="6" customFormat="1" x14ac:dyDescent="0.3">
      <c r="A52" s="3" t="s">
        <v>7</v>
      </c>
      <c r="B52" s="7">
        <v>254324.7</v>
      </c>
      <c r="C52" s="7">
        <v>266171.31708888902</v>
      </c>
      <c r="D52" s="7">
        <v>313569.93450999999</v>
      </c>
    </row>
    <row r="53" spans="1:4" s="6" customFormat="1" x14ac:dyDescent="0.3">
      <c r="A53" s="3" t="s">
        <v>44</v>
      </c>
      <c r="B53" s="7">
        <v>68889.5</v>
      </c>
      <c r="C53" s="7">
        <v>88650.533923578303</v>
      </c>
      <c r="D53" s="7">
        <v>104122.26776</v>
      </c>
    </row>
    <row r="54" spans="1:4" s="9" customFormat="1" x14ac:dyDescent="0.3">
      <c r="A54" s="3" t="s">
        <v>45</v>
      </c>
      <c r="B54" s="7">
        <v>0.43079853820381703</v>
      </c>
      <c r="C54" s="7">
        <v>0.43079853820381703</v>
      </c>
      <c r="D54" s="7">
        <v>0.43079853820381703</v>
      </c>
    </row>
    <row r="55" spans="1:4" s="6" customFormat="1" x14ac:dyDescent="0.3">
      <c r="A55" s="8" t="s">
        <v>46</v>
      </c>
      <c r="B55" s="10">
        <v>459606.19999999995</v>
      </c>
      <c r="C55" s="10">
        <v>343553.75728999998</v>
      </c>
      <c r="D55" s="10">
        <v>44455.03484</v>
      </c>
    </row>
    <row r="56" spans="1:4" s="6" customFormat="1" x14ac:dyDescent="0.3">
      <c r="A56" s="3" t="s">
        <v>47</v>
      </c>
      <c r="B56" s="7">
        <v>0.43079853820381703</v>
      </c>
      <c r="C56" s="7">
        <v>0.43079853820381703</v>
      </c>
      <c r="D56" s="7">
        <v>0.43079853820381703</v>
      </c>
    </row>
    <row r="57" spans="1:4" s="9" customFormat="1" x14ac:dyDescent="0.3">
      <c r="A57" s="3" t="s">
        <v>48</v>
      </c>
      <c r="B57" s="7">
        <v>459606.19999999995</v>
      </c>
      <c r="C57" s="7">
        <v>343553.75728999998</v>
      </c>
      <c r="D57" s="7">
        <v>44455.03484</v>
      </c>
    </row>
    <row r="58" spans="1:4" s="9" customFormat="1" x14ac:dyDescent="0.3">
      <c r="A58" s="8" t="s">
        <v>24</v>
      </c>
      <c r="B58" s="10">
        <v>0.43079853820381703</v>
      </c>
      <c r="C58" s="10">
        <v>0.43079853820381703</v>
      </c>
      <c r="D58" s="10">
        <v>0.43079853820381703</v>
      </c>
    </row>
    <row r="59" spans="1:4" s="9" customFormat="1" x14ac:dyDescent="0.3">
      <c r="A59" s="8" t="s">
        <v>25</v>
      </c>
      <c r="B59" s="10">
        <v>0.43079853820381703</v>
      </c>
      <c r="C59" s="10">
        <v>0.43079853820381703</v>
      </c>
      <c r="D59" s="10">
        <v>0.43079853820381703</v>
      </c>
    </row>
    <row r="60" spans="1:4" s="6" customFormat="1" x14ac:dyDescent="0.3">
      <c r="A60" s="8" t="s">
        <v>49</v>
      </c>
      <c r="B60" s="10">
        <v>692075.59999999986</v>
      </c>
      <c r="C60" s="10">
        <v>731992.52198217798</v>
      </c>
      <c r="D60" s="10">
        <v>607751.01245750219</v>
      </c>
    </row>
    <row r="61" spans="1:4" s="6" customFormat="1" x14ac:dyDescent="0.3">
      <c r="A61" s="3" t="s">
        <v>50</v>
      </c>
      <c r="B61" s="7">
        <v>100891.5</v>
      </c>
      <c r="C61" s="7">
        <v>114472.34004218059</v>
      </c>
      <c r="D61" s="7">
        <v>81914.390059999991</v>
      </c>
    </row>
    <row r="62" spans="1:4" s="6" customFormat="1" x14ac:dyDescent="0.3">
      <c r="A62" s="3" t="s">
        <v>29</v>
      </c>
      <c r="B62" s="7">
        <v>166.29999999999998</v>
      </c>
      <c r="C62" s="7">
        <v>778.13878739540553</v>
      </c>
      <c r="D62" s="7">
        <v>4822.5895900000005</v>
      </c>
    </row>
    <row r="63" spans="1:4" s="6" customFormat="1" x14ac:dyDescent="0.3">
      <c r="A63" s="3" t="s">
        <v>32</v>
      </c>
      <c r="B63" s="7">
        <v>96751.400000000009</v>
      </c>
      <c r="C63" s="7">
        <v>95051.336193999916</v>
      </c>
      <c r="D63" s="7">
        <v>66178.088341939554</v>
      </c>
    </row>
    <row r="64" spans="1:4" s="6" customFormat="1" x14ac:dyDescent="0.3">
      <c r="A64" s="3" t="s">
        <v>51</v>
      </c>
      <c r="B64" s="7">
        <v>163212.09999999998</v>
      </c>
      <c r="C64" s="7">
        <v>174022.25063889878</v>
      </c>
      <c r="D64" s="7">
        <v>164240.87493811257</v>
      </c>
    </row>
    <row r="65" spans="1:4" s="6" customFormat="1" x14ac:dyDescent="0.3">
      <c r="A65" s="3" t="s">
        <v>52</v>
      </c>
      <c r="B65" s="7">
        <v>17631</v>
      </c>
      <c r="C65" s="7">
        <v>826.29138999999998</v>
      </c>
      <c r="D65" s="7">
        <v>875.75568999999996</v>
      </c>
    </row>
    <row r="66" spans="1:4" s="6" customFormat="1" x14ac:dyDescent="0.3">
      <c r="A66" s="3" t="s">
        <v>34</v>
      </c>
      <c r="B66" s="7">
        <v>313423.10000000003</v>
      </c>
      <c r="C66" s="7">
        <v>346842.16492970265</v>
      </c>
      <c r="D66" s="7">
        <v>289719.30383744999</v>
      </c>
    </row>
    <row r="67" spans="1:4" s="6" customFormat="1" x14ac:dyDescent="0.3">
      <c r="A67" s="8" t="s">
        <v>53</v>
      </c>
      <c r="B67" s="10">
        <v>571523.79999999993</v>
      </c>
      <c r="C67" s="10">
        <v>632902.17144246586</v>
      </c>
      <c r="D67" s="10">
        <v>460810.96866234188</v>
      </c>
    </row>
    <row r="68" spans="1:4" s="6" customFormat="1" x14ac:dyDescent="0.3">
      <c r="A68" s="3" t="s">
        <v>54</v>
      </c>
      <c r="B68" s="7">
        <v>95929.8</v>
      </c>
      <c r="C68" s="7">
        <v>104388.0753424658</v>
      </c>
      <c r="D68" s="7">
        <v>54770.539600000004</v>
      </c>
    </row>
    <row r="69" spans="1:4" s="6" customFormat="1" x14ac:dyDescent="0.3">
      <c r="A69" s="3" t="s">
        <v>55</v>
      </c>
      <c r="B69" s="7">
        <v>193751.5</v>
      </c>
      <c r="C69" s="7">
        <v>234122.73574999999</v>
      </c>
      <c r="D69" s="7">
        <v>182121.63130000001</v>
      </c>
    </row>
    <row r="70" spans="1:4" s="6" customFormat="1" x14ac:dyDescent="0.3">
      <c r="A70" s="3" t="s">
        <v>56</v>
      </c>
      <c r="B70" s="7">
        <v>65645.7</v>
      </c>
      <c r="C70" s="7">
        <v>69465</v>
      </c>
      <c r="D70" s="7">
        <v>55920</v>
      </c>
    </row>
    <row r="71" spans="1:4" s="9" customFormat="1" x14ac:dyDescent="0.3">
      <c r="A71" s="3" t="s">
        <v>57</v>
      </c>
      <c r="B71" s="7">
        <v>216196.59999999998</v>
      </c>
      <c r="C71" s="7">
        <v>224926.61545000001</v>
      </c>
      <c r="D71" s="7">
        <v>167998.36696380362</v>
      </c>
    </row>
    <row r="72" spans="1:4" s="6" customFormat="1" x14ac:dyDescent="0.3">
      <c r="A72" s="3" t="s">
        <v>34</v>
      </c>
      <c r="B72" s="7">
        <v>0.2</v>
      </c>
      <c r="C72" s="7">
        <v>-0.255099999999918</v>
      </c>
      <c r="D72" s="7">
        <v>0.43079853820381703</v>
      </c>
    </row>
    <row r="73" spans="1:4" s="6" customFormat="1" x14ac:dyDescent="0.3">
      <c r="A73" s="8" t="s">
        <v>58</v>
      </c>
      <c r="B73" s="10">
        <v>2338785.1000000006</v>
      </c>
      <c r="C73" s="10">
        <v>2404569.1293036207</v>
      </c>
      <c r="D73" s="10">
        <v>2502270.0699991928</v>
      </c>
    </row>
    <row r="74" spans="1:4" s="6" customFormat="1" x14ac:dyDescent="0.3">
      <c r="A74" s="3" t="s">
        <v>59</v>
      </c>
      <c r="B74" s="7">
        <v>71866.3</v>
      </c>
      <c r="C74" s="7">
        <v>80978.255210000003</v>
      </c>
      <c r="D74" s="7">
        <v>80978.255210000003</v>
      </c>
    </row>
    <row r="75" spans="1:4" s="6" customFormat="1" x14ac:dyDescent="0.3">
      <c r="A75" s="3" t="s">
        <v>60</v>
      </c>
      <c r="B75" s="7">
        <v>191145</v>
      </c>
      <c r="C75" s="7">
        <v>192716.26008000001</v>
      </c>
      <c r="D75" s="7">
        <v>197173.06008</v>
      </c>
    </row>
    <row r="76" spans="1:4" s="6" customFormat="1" x14ac:dyDescent="0.3">
      <c r="A76" s="3" t="s">
        <v>61</v>
      </c>
      <c r="B76" s="7">
        <v>152127.79999999999</v>
      </c>
      <c r="C76" s="7">
        <v>140388.82273000001</v>
      </c>
      <c r="D76" s="7">
        <v>154873.17229619634</v>
      </c>
    </row>
    <row r="77" spans="1:4" s="6" customFormat="1" x14ac:dyDescent="0.3">
      <c r="A77" s="3" t="s">
        <v>62</v>
      </c>
      <c r="B77" s="7">
        <v>1962718.6999999997</v>
      </c>
      <c r="C77" s="7">
        <v>2081908.0402188408</v>
      </c>
      <c r="D77" s="7">
        <v>2169140.6558129964</v>
      </c>
    </row>
    <row r="78" spans="1:4" s="6" customFormat="1" x14ac:dyDescent="0.3">
      <c r="A78" s="3" t="s">
        <v>63</v>
      </c>
      <c r="B78" s="7">
        <v>0.43079853820381703</v>
      </c>
      <c r="C78" s="7">
        <v>0.43079853820381703</v>
      </c>
      <c r="D78" s="7">
        <v>0.43079853820381703</v>
      </c>
    </row>
    <row r="79" spans="1:4" s="9" customFormat="1" x14ac:dyDescent="0.3">
      <c r="A79" s="3" t="s">
        <v>64</v>
      </c>
      <c r="B79" s="7">
        <v>385</v>
      </c>
      <c r="C79" s="7">
        <v>5798.9665999999997</v>
      </c>
      <c r="D79" s="7">
        <v>5198.9665999999997</v>
      </c>
    </row>
    <row r="80" spans="1:4" s="6" customFormat="1" x14ac:dyDescent="0.3">
      <c r="A80" s="3" t="s">
        <v>65</v>
      </c>
      <c r="B80" s="7">
        <v>-39457.699999999997</v>
      </c>
      <c r="C80" s="7">
        <v>-97221.215535223004</v>
      </c>
      <c r="D80" s="7">
        <v>-105094.04</v>
      </c>
    </row>
    <row r="81" spans="1:4" s="2" customFormat="1" x14ac:dyDescent="0.3">
      <c r="A81" s="8" t="s">
        <v>66</v>
      </c>
      <c r="B81" s="10">
        <v>5846280.9000000013</v>
      </c>
      <c r="C81" s="10">
        <v>6278009.6550967339</v>
      </c>
      <c r="D81" s="10">
        <v>6222647.542679037</v>
      </c>
    </row>
    <row r="82" spans="1:4" s="2" customFormat="1" x14ac:dyDescent="0.3">
      <c r="D82" s="14"/>
    </row>
    <row r="83" spans="1:4" s="2" customFormat="1" x14ac:dyDescent="0.3"/>
    <row r="84" spans="1:4" s="2" customFormat="1" x14ac:dyDescent="0.3"/>
    <row r="85" spans="1:4" s="2" customFormat="1" x14ac:dyDescent="0.3"/>
    <row r="86" spans="1:4" s="2" customFormat="1" x14ac:dyDescent="0.3"/>
    <row r="87" spans="1:4" s="2" customFormat="1" x14ac:dyDescent="0.3"/>
    <row r="88" spans="1:4" s="2" customFormat="1" x14ac:dyDescent="0.3"/>
    <row r="89" spans="1:4" s="2" customFormat="1" x14ac:dyDescent="0.3"/>
    <row r="90" spans="1:4" s="2" customFormat="1" x14ac:dyDescent="0.3"/>
    <row r="91" spans="1:4" s="2" customFormat="1" x14ac:dyDescent="0.3"/>
    <row r="92" spans="1:4" s="2" customFormat="1" x14ac:dyDescent="0.3"/>
    <row r="93" spans="1:4" s="2" customFormat="1" x14ac:dyDescent="0.3"/>
    <row r="94" spans="1:4" s="2" customFormat="1" x14ac:dyDescent="0.3"/>
    <row r="95" spans="1:4" s="2" customFormat="1" x14ac:dyDescent="0.3"/>
    <row r="96" spans="1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pans="1:4" s="2" customFormat="1" x14ac:dyDescent="0.3"/>
    <row r="9970" spans="1:4" s="2" customFormat="1" x14ac:dyDescent="0.3"/>
    <row r="9971" spans="1:4" x14ac:dyDescent="0.3">
      <c r="A9971" s="2"/>
      <c r="B9971" s="2"/>
      <c r="C9971" s="2"/>
      <c r="D9971" s="2"/>
    </row>
    <row r="9972" spans="1:4" x14ac:dyDescent="0.3">
      <c r="A9972" s="2"/>
      <c r="B9972" s="2"/>
      <c r="C9972" s="2"/>
      <c r="D9972" s="2"/>
    </row>
  </sheetData>
  <mergeCells count="4">
    <mergeCell ref="B6:B7"/>
    <mergeCell ref="C6:C7"/>
    <mergeCell ref="D6:D7"/>
    <mergeCell ref="A1:D1"/>
  </mergeCells>
  <pageMargins left="0.25" right="0.25" top="0.75" bottom="0.75" header="0.3" footer="0.3"/>
  <pageSetup paperSize="9" scale="61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2021-11-08T06:26:44Z</dcterms:modified>
</cp:coreProperties>
</file>