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NBFIs Web Submission 2015\"/>
    </mc:Choice>
  </mc:AlternateContent>
  <bookViews>
    <workbookView xWindow="120" yWindow="225" windowWidth="15180" windowHeight="10500"/>
  </bookViews>
  <sheets>
    <sheet name="Income Statement" sheetId="2" r:id="rId1"/>
  </sheets>
  <definedNames>
    <definedName name="_xlnm.Print_Area" localSheetId="0">'Income Statement'!$A$1:$O$81</definedName>
  </definedNames>
  <calcPr calcId="152511"/>
</workbook>
</file>

<file path=xl/calcChain.xml><?xml version="1.0" encoding="utf-8"?>
<calcChain xmlns="http://schemas.openxmlformats.org/spreadsheetml/2006/main">
  <c r="O70" i="2" l="1"/>
  <c r="O59" i="2"/>
  <c r="O26" i="2"/>
  <c r="O23" i="2"/>
  <c r="O24" i="2"/>
  <c r="O79" i="2" l="1"/>
  <c r="O78" i="2"/>
  <c r="O77" i="2"/>
  <c r="O76" i="2"/>
  <c r="O75" i="2"/>
  <c r="O74" i="2"/>
  <c r="O73" i="2"/>
  <c r="O72" i="2"/>
  <c r="O71" i="2"/>
  <c r="O69" i="2"/>
  <c r="O68" i="2"/>
  <c r="O67" i="2"/>
  <c r="O66" i="2"/>
  <c r="O65" i="2"/>
  <c r="O64" i="2"/>
  <c r="O63" i="2"/>
  <c r="O62" i="2"/>
  <c r="O61" i="2"/>
  <c r="O60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5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</calcChain>
</file>

<file path=xl/sharedStrings.xml><?xml version="1.0" encoding="utf-8"?>
<sst xmlns="http://schemas.openxmlformats.org/spreadsheetml/2006/main" count="78" uniqueCount="76">
  <si>
    <t>ITEMS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</si>
  <si>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</si>
  <si>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</si>
  <si>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</si>
  <si>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</si>
  <si>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</si>
  <si>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</si>
  <si>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</si>
  <si>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</si>
  <si>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</si>
  <si>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</si>
  <si>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</si>
  <si>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</si>
  <si>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</si>
  <si>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</si>
  <si>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</si>
  <si>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</si>
  <si>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</si>
  <si>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</si>
  <si>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</si>
  <si>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</si>
  <si>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</si>
  <si>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</si>
  <si>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</si>
  <si>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</si>
  <si>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</si>
  <si>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</si>
  <si>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</si>
  <si>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</si>
  <si>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</si>
  <si>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</si>
  <si>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</si>
  <si>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</si>
  <si>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</si>
  <si>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</si>
  <si>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</si>
  <si>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</si>
  <si>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</si>
  <si>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</si>
  <si>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</si>
  <si>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</si>
  <si>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</si>
  <si>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</si>
  <si>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</si>
  <si>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</si>
  <si>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</si>
  <si>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</si>
  <si>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</si>
  <si>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</si>
  <si>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</si>
  <si>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</si>
  <si>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</si>
  <si>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</si>
  <si>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</si>
  <si>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</si>
  <si>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</si>
  <si>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</si>
  <si>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</si>
  <si>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</si>
  <si>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</si>
  <si>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</si>
  <si>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</si>
  <si>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</si>
  <si>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</si>
  <si>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</si>
  <si>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</si>
  <si>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</si>
  <si>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</si>
  <si>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</si>
  <si>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Apex Finance</t>
  </si>
  <si>
    <t>Leasing Incomes</t>
  </si>
  <si>
    <t>Mortgages Income</t>
  </si>
  <si>
    <t>Treasury Management</t>
  </si>
  <si>
    <t>Director's Fees</t>
  </si>
  <si>
    <t>Consolidated Income Statement - NBFIs 2015</t>
  </si>
  <si>
    <t>K'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</si>
</sst>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5" fontId="1" fillId="0" borderId="0" xfId="1" applyNumberFormat="1" applyFont="1" applyAlignment="1">
      <alignment wrapText="1"/>
    </xf>
    <xf numFmtId="0" fontId="2" fillId="0" borderId="0" xfId="0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03"/>
  <sheetViews>
    <sheetView tabSelected="1" view="pageBreakPreview" zoomScaleNormal="100" zoomScaleSheetLayoutView="100" workbookViewId="0">
      <pane xSplit="1" ySplit="5" topLeftCell="B6" activePane="bottomRight" state="frozen"/>
      <selection activeCell="E102" sqref="E102"/>
      <selection pane="topRight" activeCell="E102" sqref="E102"/>
      <selection pane="bottomLeft" activeCell="E102" sqref="E102"/>
      <selection pane="bottomRight" activeCell="L85" sqref="L85"/>
    </sheetView>
  </sheetViews>
  <sheetFormatPr defaultRowHeight="15.75" x14ac:dyDescent="0.25"/>
  <cols>
    <col min="1" max="1" width="50.7109375" style="14" customWidth="1"/>
    <col min="2" max="9" width="9.7109375" style="14" customWidth="1"/>
    <col min="10" max="11" width="9.28515625" style="14" customWidth="1"/>
    <col min="12" max="12" width="9.5703125" style="14" customWidth="1"/>
    <col min="13" max="13" width="9.140625" style="14" customWidth="1"/>
    <col min="14" max="14" width="9.140625" style="14"/>
    <col min="15" max="15" width="11" style="14" customWidth="1"/>
    <col min="16" max="16384" width="9.140625" style="14"/>
  </cols>
  <sheetData>
    <row r="1" spans="1:15" s="1" customFormat="1" ht="15.75" customHeight="1" x14ac:dyDescent="0.25">
      <c r="A1" s="23" t="s">
        <v>74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2" customFormat="1" x14ac:dyDescent="0.25"/>
    <row r="3" spans="1:15" s="2" customFormat="1" x14ac:dyDescent="0.25"/>
    <row r="4" spans="1:15" s="4" customFormat="1" ht="15.75" customHeight="1" x14ac:dyDescent="0.25">
      <c r="A4" s="20" t="s">
        <v>75</v>
      </c>
      <c r="B4" s="21">
        <v>42005</v>
      </c>
      <c r="C4" s="21">
        <v>42036</v>
      </c>
      <c r="D4" s="21">
        <v>42064</v>
      </c>
      <c r="E4" s="21">
        <v>42095</v>
      </c>
      <c r="F4" s="21">
        <v>42125</v>
      </c>
      <c r="G4" s="21">
        <v>42156</v>
      </c>
      <c r="H4" s="21">
        <v>42186</v>
      </c>
      <c r="I4" s="21">
        <v>42217</v>
      </c>
      <c r="J4" s="21">
        <v>42248</v>
      </c>
      <c r="K4" s="21">
        <v>42278</v>
      </c>
      <c r="L4" s="21">
        <v>42309</v>
      </c>
      <c r="M4" s="21">
        <v>42339</v>
      </c>
      <c r="N4" s="3"/>
      <c r="O4" s="22" t="s">
        <v>1</v>
      </c>
    </row>
    <row r="5" spans="1:15" s="4" customFormat="1" x14ac:dyDescent="0.25">
      <c r="A5" s="5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3"/>
      <c r="O5" s="22"/>
    </row>
    <row r="6" spans="1:15" s="13" customFormat="1" ht="31.5" x14ac:dyDescent="0.25">
      <c r="A6" s="10" t="s">
        <v>5</v>
      </c>
      <c r="B6" s="15">
        <v>93003.963043333337</v>
      </c>
      <c r="C6" s="15">
        <v>93640.810703333322</v>
      </c>
      <c r="D6" s="15">
        <v>97922.936166666652</v>
      </c>
      <c r="E6" s="15">
        <v>90883.582556666646</v>
      </c>
      <c r="F6" s="15">
        <v>96550.393026666658</v>
      </c>
      <c r="G6" s="15">
        <v>105722.19369333333</v>
      </c>
      <c r="H6" s="15">
        <v>104826.88466333335</v>
      </c>
      <c r="I6" s="15">
        <v>103344.38482333334</v>
      </c>
      <c r="J6" s="15">
        <v>105901.23465666667</v>
      </c>
      <c r="K6" s="15">
        <v>119510.68563748333</v>
      </c>
      <c r="L6" s="11">
        <v>121216.00775333334</v>
      </c>
      <c r="M6" s="11">
        <v>126002.78946333335</v>
      </c>
      <c r="N6" s="12"/>
      <c r="O6" s="11">
        <f>SUM(B6:M6)</f>
        <v>1258525.8661874833</v>
      </c>
    </row>
    <row r="7" spans="1:15" s="9" customFormat="1" x14ac:dyDescent="0.25">
      <c r="A7" s="6" t="s">
        <v>6</v>
      </c>
      <c r="B7" s="16">
        <v>80195.158143333334</v>
      </c>
      <c r="C7" s="16">
        <v>78366.543863333325</v>
      </c>
      <c r="D7" s="16">
        <v>77991.412122922222</v>
      </c>
      <c r="E7" s="16">
        <v>77395.837116666662</v>
      </c>
      <c r="F7" s="16">
        <v>78410.532886666668</v>
      </c>
      <c r="G7" s="16">
        <v>86821.397096666667</v>
      </c>
      <c r="H7" s="16">
        <v>87754.797156666667</v>
      </c>
      <c r="I7" s="16">
        <v>86806.578046666677</v>
      </c>
      <c r="J7" s="7">
        <v>90129.820160000003</v>
      </c>
      <c r="K7" s="7">
        <v>98639.072655600001</v>
      </c>
      <c r="L7" s="7">
        <v>99191.145236666664</v>
      </c>
      <c r="M7" s="7">
        <v>101627.53312666665</v>
      </c>
      <c r="N7" s="8"/>
      <c r="O7" s="11">
        <f t="shared" ref="O7:O75" si="0">SUM(B7:M7)</f>
        <v>1043329.8276118556</v>
      </c>
    </row>
    <row r="8" spans="1:15" s="9" customFormat="1" x14ac:dyDescent="0.25">
      <c r="A8" s="6" t="s">
        <v>7</v>
      </c>
      <c r="B8" s="16">
        <v>11585.616766666666</v>
      </c>
      <c r="C8" s="16">
        <v>14215.761226666666</v>
      </c>
      <c r="D8" s="16">
        <v>13923.11320041111</v>
      </c>
      <c r="E8" s="16">
        <v>10975.331206666666</v>
      </c>
      <c r="F8" s="16">
        <v>11548.240856666667</v>
      </c>
      <c r="G8" s="16">
        <v>14197.887753333333</v>
      </c>
      <c r="H8" s="16">
        <v>16254.213413333335</v>
      </c>
      <c r="I8" s="16">
        <v>12485.072663333332</v>
      </c>
      <c r="J8" s="7">
        <v>13951.057193333336</v>
      </c>
      <c r="K8" s="7">
        <v>14588.537038550001</v>
      </c>
      <c r="L8" s="7">
        <v>15249.361410000001</v>
      </c>
      <c r="M8" s="7">
        <v>20937.85656</v>
      </c>
      <c r="N8" s="8"/>
      <c r="O8" s="11">
        <f t="shared" si="0"/>
        <v>169912.04928896116</v>
      </c>
    </row>
    <row r="9" spans="1:15" s="9" customFormat="1" x14ac:dyDescent="0.25">
      <c r="A9" s="6" t="s">
        <v>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101.98027</v>
      </c>
      <c r="I9" s="16">
        <v>103.07862</v>
      </c>
      <c r="J9" s="7">
        <v>1028.1333333333332</v>
      </c>
      <c r="K9" s="7">
        <v>931.6</v>
      </c>
      <c r="L9" s="7">
        <v>329.7</v>
      </c>
      <c r="M9" s="7">
        <v>163.69999999999999</v>
      </c>
      <c r="N9" s="8"/>
      <c r="O9" s="11">
        <f t="shared" si="0"/>
        <v>2658.192223333333</v>
      </c>
    </row>
    <row r="10" spans="1:15" s="9" customFormat="1" x14ac:dyDescent="0.25">
      <c r="A10" s="6" t="s">
        <v>9</v>
      </c>
      <c r="B10" s="16">
        <v>416.92700000000002</v>
      </c>
      <c r="C10" s="16">
        <v>404.67</v>
      </c>
      <c r="D10" s="16">
        <v>728.41800000000001</v>
      </c>
      <c r="E10" s="16">
        <v>493.97899999999998</v>
      </c>
      <c r="F10" s="16">
        <v>3689.4085</v>
      </c>
      <c r="G10" s="16">
        <v>2098.0062200000002</v>
      </c>
      <c r="H10" s="16">
        <v>518.33000000000004</v>
      </c>
      <c r="I10" s="16">
        <v>2070.0659100000003</v>
      </c>
      <c r="J10" s="7">
        <v>616.6633333333333</v>
      </c>
      <c r="K10" s="7">
        <v>657.33</v>
      </c>
      <c r="L10" s="7">
        <v>660.03000000000009</v>
      </c>
      <c r="M10" s="7">
        <v>1620.03</v>
      </c>
      <c r="N10" s="8"/>
      <c r="O10" s="11">
        <f t="shared" si="0"/>
        <v>13973.857963333337</v>
      </c>
    </row>
    <row r="11" spans="1:15" s="9" customFormat="1" x14ac:dyDescent="0.25">
      <c r="A11" s="6" t="s">
        <v>10</v>
      </c>
      <c r="B11" s="16">
        <v>407.7109466666667</v>
      </c>
      <c r="C11" s="16">
        <v>427.74427666666668</v>
      </c>
      <c r="D11" s="16">
        <v>221.64427666666668</v>
      </c>
      <c r="E11" s="16">
        <v>1959.0311066666666</v>
      </c>
      <c r="F11" s="16">
        <v>2058.4377066666666</v>
      </c>
      <c r="G11" s="16">
        <v>1897.9022</v>
      </c>
      <c r="H11" s="16">
        <v>69</v>
      </c>
      <c r="I11" s="16">
        <v>1846.3874499999999</v>
      </c>
      <c r="J11" s="7">
        <v>636.35879666666665</v>
      </c>
      <c r="K11" s="7">
        <v>324.33333333333331</v>
      </c>
      <c r="L11" s="7">
        <v>5.3769999999999998</v>
      </c>
      <c r="M11" s="7">
        <v>441.20846</v>
      </c>
      <c r="N11" s="8"/>
      <c r="O11" s="11">
        <f t="shared" si="0"/>
        <v>10295.135553333335</v>
      </c>
    </row>
    <row r="12" spans="1:15" s="9" customFormat="1" x14ac:dyDescent="0.25">
      <c r="A12" s="6" t="s">
        <v>11</v>
      </c>
      <c r="B12" s="16">
        <v>614.25370666666663</v>
      </c>
      <c r="C12" s="16">
        <v>448.74427666666668</v>
      </c>
      <c r="D12" s="16">
        <v>221.64427666666668</v>
      </c>
      <c r="E12" s="16">
        <v>221.66427666666667</v>
      </c>
      <c r="F12" s="16">
        <v>221.80427666666668</v>
      </c>
      <c r="G12" s="16">
        <v>70.22</v>
      </c>
      <c r="H12" s="16">
        <v>69</v>
      </c>
      <c r="I12" s="16">
        <v>69</v>
      </c>
      <c r="J12" s="7">
        <v>655.57737666666662</v>
      </c>
      <c r="K12" s="7">
        <v>324.33333333333331</v>
      </c>
      <c r="L12" s="7">
        <v>5.3769999999999998</v>
      </c>
      <c r="M12" s="7">
        <v>448.95771999999897</v>
      </c>
      <c r="N12" s="8"/>
      <c r="O12" s="11">
        <f t="shared" si="0"/>
        <v>3370.5762433333325</v>
      </c>
    </row>
    <row r="13" spans="1:15" s="9" customFormat="1" x14ac:dyDescent="0.25">
      <c r="A13" s="6" t="s">
        <v>12</v>
      </c>
      <c r="B13" s="16">
        <v>200.26942</v>
      </c>
      <c r="C13" s="16">
        <v>193</v>
      </c>
      <c r="D13" s="16">
        <v>0</v>
      </c>
      <c r="E13" s="16">
        <v>254.23278999999999</v>
      </c>
      <c r="F13" s="16">
        <v>0</v>
      </c>
      <c r="G13" s="16">
        <v>0</v>
      </c>
      <c r="H13" s="16">
        <v>95.361690000000195</v>
      </c>
      <c r="I13" s="16">
        <v>0</v>
      </c>
      <c r="J13" s="7">
        <v>94.652370000000204</v>
      </c>
      <c r="K13" s="7">
        <v>0</v>
      </c>
      <c r="L13" s="7">
        <v>0</v>
      </c>
      <c r="M13" s="7">
        <v>145.69747000000001</v>
      </c>
      <c r="N13" s="8"/>
      <c r="O13" s="11">
        <f t="shared" si="0"/>
        <v>983.21374000000037</v>
      </c>
    </row>
    <row r="14" spans="1:15" s="9" customFormat="1" x14ac:dyDescent="0.25">
      <c r="A14" s="6" t="s">
        <v>13</v>
      </c>
      <c r="B14" s="16">
        <v>1756.39824</v>
      </c>
      <c r="C14" s="16">
        <v>911.18680999999992</v>
      </c>
      <c r="D14" s="16">
        <v>1750.9014099999999</v>
      </c>
      <c r="E14" s="16">
        <v>1301.8955100000001</v>
      </c>
      <c r="F14" s="16">
        <v>1021</v>
      </c>
      <c r="G14" s="16">
        <v>1264.9572166666667</v>
      </c>
      <c r="H14" s="16">
        <v>1599.2069166666665</v>
      </c>
      <c r="I14" s="16">
        <v>1531.5006066666665</v>
      </c>
      <c r="J14" s="7">
        <v>1194.9128666666666</v>
      </c>
      <c r="K14" s="7">
        <v>1388.6231666666667</v>
      </c>
      <c r="L14" s="7">
        <v>1242.2472533333332</v>
      </c>
      <c r="M14" s="7">
        <v>1342.6440333333333</v>
      </c>
      <c r="N14" s="8"/>
      <c r="O14" s="11">
        <f t="shared" si="0"/>
        <v>16305.474030000001</v>
      </c>
    </row>
    <row r="15" spans="1:15" s="9" customFormat="1" x14ac:dyDescent="0.25">
      <c r="A15" s="6" t="s">
        <v>14</v>
      </c>
      <c r="B15" s="16">
        <v>1756.39824</v>
      </c>
      <c r="C15" s="16">
        <v>911.18680999999992</v>
      </c>
      <c r="D15" s="16">
        <v>1572</v>
      </c>
      <c r="E15" s="16">
        <v>1473.62572</v>
      </c>
      <c r="F15" s="16">
        <v>1021</v>
      </c>
      <c r="G15" s="16">
        <v>1264.9572166666667</v>
      </c>
      <c r="H15" s="16">
        <v>1599.2069166666665</v>
      </c>
      <c r="I15" s="16">
        <v>1531.5006066666665</v>
      </c>
      <c r="J15" s="7">
        <v>1194.9128666666666</v>
      </c>
      <c r="K15" s="7">
        <v>1388.6231666666667</v>
      </c>
      <c r="L15" s="7">
        <v>1242.2472533333332</v>
      </c>
      <c r="M15" s="7">
        <v>1342.6440333333333</v>
      </c>
      <c r="N15" s="8"/>
      <c r="O15" s="11">
        <f t="shared" si="0"/>
        <v>16298.302830000001</v>
      </c>
    </row>
    <row r="16" spans="1:15" s="9" customFormat="1" x14ac:dyDescent="0.25">
      <c r="A16" s="6" t="s">
        <v>15</v>
      </c>
      <c r="B16" s="16">
        <v>0</v>
      </c>
      <c r="C16" s="16">
        <v>0</v>
      </c>
      <c r="D16" s="16">
        <v>0</v>
      </c>
      <c r="E16" s="16">
        <v>309.62572</v>
      </c>
      <c r="F16" s="16">
        <v>516.09046000000001</v>
      </c>
      <c r="G16" s="16">
        <v>283.43878999999998</v>
      </c>
      <c r="H16" s="16">
        <v>0</v>
      </c>
      <c r="I16" s="16">
        <v>0</v>
      </c>
      <c r="J16" s="7">
        <v>0</v>
      </c>
      <c r="K16" s="7">
        <v>0</v>
      </c>
      <c r="L16" s="7">
        <v>0</v>
      </c>
      <c r="M16" s="7">
        <v>0</v>
      </c>
      <c r="N16" s="8"/>
      <c r="O16" s="11">
        <f t="shared" si="0"/>
        <v>1109.15497</v>
      </c>
    </row>
    <row r="17" spans="1:15" s="13" customFormat="1" x14ac:dyDescent="0.25">
      <c r="A17" s="10" t="s">
        <v>16</v>
      </c>
      <c r="B17" s="15">
        <v>1506.7569366666667</v>
      </c>
      <c r="C17" s="15">
        <v>1213.9628466666668</v>
      </c>
      <c r="D17" s="15">
        <v>1110.8921666666668</v>
      </c>
      <c r="E17" s="15">
        <v>1064.3974266666667</v>
      </c>
      <c r="F17" s="15">
        <v>1424.1585666666667</v>
      </c>
      <c r="G17" s="15">
        <v>1414.66669</v>
      </c>
      <c r="H17" s="15">
        <v>977</v>
      </c>
      <c r="I17" s="15">
        <v>1064.5957900000001</v>
      </c>
      <c r="J17" s="11">
        <v>1055.4998499999999</v>
      </c>
      <c r="K17" s="11">
        <v>826.93984999999998</v>
      </c>
      <c r="L17" s="11">
        <v>924.7319133333333</v>
      </c>
      <c r="M17" s="11">
        <v>869.69691333333333</v>
      </c>
      <c r="N17" s="12"/>
      <c r="O17" s="11">
        <f t="shared" si="0"/>
        <v>13453.29895</v>
      </c>
    </row>
    <row r="18" spans="1:15" s="9" customFormat="1" x14ac:dyDescent="0.25">
      <c r="A18" s="6" t="s">
        <v>17</v>
      </c>
      <c r="B18" s="16">
        <v>240.86599999999999</v>
      </c>
      <c r="C18" s="16">
        <v>131</v>
      </c>
      <c r="D18" s="16">
        <v>240.67590999999999</v>
      </c>
      <c r="E18" s="16">
        <v>215.16475</v>
      </c>
      <c r="F18" s="16">
        <v>402.50045</v>
      </c>
      <c r="G18" s="16">
        <v>265.39304000000004</v>
      </c>
      <c r="H18" s="16">
        <v>217.66128</v>
      </c>
      <c r="I18" s="16">
        <v>137</v>
      </c>
      <c r="J18" s="7">
        <v>137</v>
      </c>
      <c r="K18" s="7">
        <v>81</v>
      </c>
      <c r="L18" s="7">
        <v>70</v>
      </c>
      <c r="M18" s="7">
        <v>105</v>
      </c>
      <c r="N18" s="8"/>
      <c r="O18" s="11">
        <f t="shared" si="0"/>
        <v>2243.2614299999996</v>
      </c>
    </row>
    <row r="19" spans="1:15" s="9" customFormat="1" x14ac:dyDescent="0.25">
      <c r="A19" s="6" t="s">
        <v>18</v>
      </c>
      <c r="B19" s="16">
        <v>0</v>
      </c>
      <c r="C19" s="16">
        <v>0</v>
      </c>
      <c r="D19" s="16">
        <v>0</v>
      </c>
      <c r="E19" s="16">
        <v>0</v>
      </c>
      <c r="F19" s="16">
        <v>418.66748999999999</v>
      </c>
      <c r="G19" s="16">
        <v>292.58022</v>
      </c>
      <c r="H19" s="16">
        <v>0</v>
      </c>
      <c r="I19" s="16">
        <v>0</v>
      </c>
      <c r="J19" s="7">
        <v>0</v>
      </c>
      <c r="K19" s="7">
        <v>0</v>
      </c>
      <c r="L19" s="7">
        <v>0</v>
      </c>
      <c r="M19" s="7">
        <v>0</v>
      </c>
      <c r="N19" s="8"/>
      <c r="O19" s="11">
        <f t="shared" si="0"/>
        <v>711.24770999999998</v>
      </c>
    </row>
    <row r="20" spans="1:15" s="9" customFormat="1" x14ac:dyDescent="0.25">
      <c r="A20" s="6" t="s">
        <v>19</v>
      </c>
      <c r="B20" s="16">
        <v>1239.3612700000001</v>
      </c>
      <c r="C20" s="16">
        <v>978.66364999999996</v>
      </c>
      <c r="D20" s="16">
        <v>885</v>
      </c>
      <c r="E20" s="16">
        <v>862</v>
      </c>
      <c r="F20" s="16">
        <v>1404.38816</v>
      </c>
      <c r="G20" s="16">
        <v>1216.3884399999999</v>
      </c>
      <c r="H20" s="16">
        <v>879.47945000000004</v>
      </c>
      <c r="I20" s="16">
        <v>864.93151</v>
      </c>
      <c r="J20" s="7">
        <v>853.50684999999999</v>
      </c>
      <c r="K20" s="7">
        <v>704.89040999999997</v>
      </c>
      <c r="L20" s="7">
        <v>768.84018333333336</v>
      </c>
      <c r="M20" s="7">
        <v>740.84018333333336</v>
      </c>
      <c r="N20" s="8"/>
      <c r="O20" s="11">
        <f t="shared" si="0"/>
        <v>11398.290106666667</v>
      </c>
    </row>
    <row r="21" spans="1:15" s="9" customFormat="1" x14ac:dyDescent="0.25">
      <c r="A21" s="6" t="s">
        <v>20</v>
      </c>
      <c r="B21" s="16">
        <v>26.863</v>
      </c>
      <c r="C21" s="16">
        <v>104.63253</v>
      </c>
      <c r="D21" s="16">
        <v>0</v>
      </c>
      <c r="E21" s="16">
        <v>35.098590000000002</v>
      </c>
      <c r="F21" s="16">
        <v>30.620400000000004</v>
      </c>
      <c r="G21" s="16">
        <v>90.67201</v>
      </c>
      <c r="H21" s="16">
        <v>41.181830000000005</v>
      </c>
      <c r="I21" s="16">
        <v>62.664279999999998</v>
      </c>
      <c r="J21" s="7">
        <v>64.992999999999995</v>
      </c>
      <c r="K21" s="7">
        <v>41.049440000000004</v>
      </c>
      <c r="L21" s="7">
        <v>85.89173000000001</v>
      </c>
      <c r="M21" s="7">
        <v>23.856729999999999</v>
      </c>
      <c r="N21" s="8"/>
      <c r="O21" s="11">
        <f t="shared" si="0"/>
        <v>607.52354000000003</v>
      </c>
    </row>
    <row r="22" spans="1:15" s="9" customFormat="1" x14ac:dyDescent="0.25">
      <c r="A22" s="6" t="s">
        <v>21</v>
      </c>
      <c r="B22" s="16">
        <v>0</v>
      </c>
      <c r="C22" s="16">
        <v>0</v>
      </c>
      <c r="D22" s="16">
        <v>0</v>
      </c>
      <c r="E22" s="16">
        <v>9901.7152033333314</v>
      </c>
      <c r="F22" s="16">
        <v>0</v>
      </c>
      <c r="G22" s="16">
        <v>0</v>
      </c>
      <c r="H22" s="16">
        <v>0</v>
      </c>
      <c r="I22" s="16">
        <v>0</v>
      </c>
      <c r="J22" s="7">
        <v>0</v>
      </c>
      <c r="K22" s="7">
        <v>0</v>
      </c>
      <c r="L22" s="7">
        <v>0</v>
      </c>
      <c r="M22" s="7">
        <v>0</v>
      </c>
      <c r="N22" s="8"/>
      <c r="O22" s="11">
        <f t="shared" si="0"/>
        <v>9901.7152033333314</v>
      </c>
    </row>
    <row r="23" spans="1:15" s="9" customFormat="1" x14ac:dyDescent="0.25">
      <c r="A23" s="6" t="s">
        <v>70</v>
      </c>
      <c r="B23" s="16">
        <v>82.898139999999998</v>
      </c>
      <c r="C23" s="16">
        <v>0</v>
      </c>
      <c r="D23" s="16">
        <v>146.41355999999999</v>
      </c>
      <c r="E23" s="16">
        <v>601.19146999999998</v>
      </c>
      <c r="F23" s="16">
        <v>67.048780000000093</v>
      </c>
      <c r="G23" s="16">
        <v>60.970410000000001</v>
      </c>
      <c r="H23" s="16">
        <v>0</v>
      </c>
      <c r="I23" s="16">
        <v>147.19919999999999</v>
      </c>
      <c r="J23" s="7">
        <v>61.132530000000102</v>
      </c>
      <c r="K23" s="7">
        <v>58.188139999999997</v>
      </c>
      <c r="L23" s="7">
        <v>0</v>
      </c>
      <c r="M23" s="7">
        <v>118.61494</v>
      </c>
      <c r="N23" s="8"/>
      <c r="O23" s="11">
        <f t="shared" si="0"/>
        <v>1343.65717</v>
      </c>
    </row>
    <row r="24" spans="1:15" s="9" customFormat="1" x14ac:dyDescent="0.25">
      <c r="A24" s="6" t="s">
        <v>71</v>
      </c>
      <c r="B24" s="16">
        <v>0</v>
      </c>
      <c r="C24" s="16">
        <v>0</v>
      </c>
      <c r="D24" s="16">
        <v>0</v>
      </c>
      <c r="E24" s="16">
        <v>17.495539999999998</v>
      </c>
      <c r="F24" s="16">
        <v>0</v>
      </c>
      <c r="G24" s="16">
        <v>0</v>
      </c>
      <c r="H24" s="16">
        <v>0</v>
      </c>
      <c r="I24" s="16">
        <v>0</v>
      </c>
      <c r="J24" s="7">
        <v>0</v>
      </c>
      <c r="K24" s="7">
        <v>0</v>
      </c>
      <c r="L24" s="7">
        <v>0</v>
      </c>
      <c r="M24" s="7">
        <v>0</v>
      </c>
      <c r="N24" s="8"/>
      <c r="O24" s="11">
        <f t="shared" si="0"/>
        <v>17.495539999999998</v>
      </c>
    </row>
    <row r="25" spans="1:15" s="9" customFormat="1" x14ac:dyDescent="0.25">
      <c r="A25" s="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7">
        <v>0</v>
      </c>
      <c r="K25" s="7">
        <v>0</v>
      </c>
      <c r="L25" s="7">
        <v>0</v>
      </c>
      <c r="M25" s="7">
        <v>0</v>
      </c>
      <c r="N25" s="8"/>
      <c r="O25" s="11">
        <f t="shared" si="0"/>
        <v>0</v>
      </c>
    </row>
    <row r="26" spans="1:15" s="9" customFormat="1" x14ac:dyDescent="0.25">
      <c r="A26" s="6" t="s">
        <v>69</v>
      </c>
      <c r="B26" s="16">
        <v>0</v>
      </c>
      <c r="C26" s="16">
        <v>0</v>
      </c>
      <c r="D26" s="16">
        <v>0</v>
      </c>
      <c r="E26" s="16">
        <v>6.5365300000000008</v>
      </c>
      <c r="F26" s="16">
        <v>0</v>
      </c>
      <c r="G26" s="16">
        <v>0</v>
      </c>
      <c r="H26" s="16">
        <v>0</v>
      </c>
      <c r="I26" s="16">
        <v>1</v>
      </c>
      <c r="J26" s="7">
        <v>1</v>
      </c>
      <c r="K26" s="7">
        <v>0</v>
      </c>
      <c r="L26" s="7">
        <v>0</v>
      </c>
      <c r="M26" s="7">
        <v>0</v>
      </c>
      <c r="N26" s="8"/>
      <c r="O26" s="11">
        <f t="shared" si="0"/>
        <v>8.5365300000000008</v>
      </c>
    </row>
    <row r="27" spans="1:15" s="9" customFormat="1" x14ac:dyDescent="0.25">
      <c r="A27" s="6" t="s">
        <v>23</v>
      </c>
      <c r="B27" s="16">
        <v>8030.3327664383569</v>
      </c>
      <c r="C27" s="16">
        <v>3897.3315032372607</v>
      </c>
      <c r="D27" s="16">
        <v>10211.818787252747</v>
      </c>
      <c r="E27" s="16">
        <v>8671.6100499999993</v>
      </c>
      <c r="F27" s="16">
        <v>10145.577570000001</v>
      </c>
      <c r="G27" s="16">
        <v>11766.183806666666</v>
      </c>
      <c r="H27" s="16">
        <v>8867.1952366666665</v>
      </c>
      <c r="I27" s="16">
        <v>19675.610836666667</v>
      </c>
      <c r="J27" s="7">
        <v>19790.803249999997</v>
      </c>
      <c r="K27" s="7">
        <v>7508.3003899999994</v>
      </c>
      <c r="L27" s="7">
        <v>7504.8032000000003</v>
      </c>
      <c r="M27" s="7">
        <v>9163.0217200000025</v>
      </c>
      <c r="N27" s="8"/>
      <c r="O27" s="11">
        <f t="shared" si="0"/>
        <v>125232.58911692837</v>
      </c>
    </row>
    <row r="28" spans="1:15" s="13" customFormat="1" x14ac:dyDescent="0.25">
      <c r="A28" s="10" t="s">
        <v>24</v>
      </c>
      <c r="B28" s="15">
        <v>104601.90775977168</v>
      </c>
      <c r="C28" s="15">
        <v>102366.35406657058</v>
      </c>
      <c r="D28" s="15">
        <v>111282.7624839194</v>
      </c>
      <c r="E28" s="15">
        <v>92844.902603333321</v>
      </c>
      <c r="F28" s="15">
        <v>109584.65323666667</v>
      </c>
      <c r="G28" s="15">
        <v>120328.58557666665</v>
      </c>
      <c r="H28" s="15">
        <v>116419.94809666666</v>
      </c>
      <c r="I28" s="15">
        <v>109345.29125666665</v>
      </c>
      <c r="J28" s="11">
        <v>112173.19817333332</v>
      </c>
      <c r="K28" s="11">
        <v>129617.07051748331</v>
      </c>
      <c r="L28" s="11">
        <v>130894.86711999998</v>
      </c>
      <c r="M28" s="11">
        <v>137498.46707000001</v>
      </c>
      <c r="N28" s="12"/>
      <c r="O28" s="11">
        <f t="shared" si="0"/>
        <v>1376958.0079610783</v>
      </c>
    </row>
    <row r="29" spans="1:15" s="9" customFormat="1" x14ac:dyDescent="0.25">
      <c r="A29" s="6" t="s">
        <v>25</v>
      </c>
      <c r="B29" s="16">
        <v>4918.1506866666659</v>
      </c>
      <c r="C29" s="16">
        <v>4368.2129466666665</v>
      </c>
      <c r="D29" s="16">
        <v>6301.853516666667</v>
      </c>
      <c r="E29" s="16">
        <v>4166.623786666667</v>
      </c>
      <c r="F29" s="16">
        <v>5139.8459266666669</v>
      </c>
      <c r="G29" s="16">
        <v>5543.2385933333335</v>
      </c>
      <c r="H29" s="16">
        <v>5251.277743333334</v>
      </c>
      <c r="I29" s="16">
        <v>4373.3398233333328</v>
      </c>
      <c r="J29" s="7">
        <v>4181.1728899999998</v>
      </c>
      <c r="K29" s="7">
        <v>6471.8496906499995</v>
      </c>
      <c r="L29" s="7">
        <v>6919.9414333333334</v>
      </c>
      <c r="M29" s="7">
        <v>6653.6450533333336</v>
      </c>
      <c r="N29" s="8"/>
      <c r="O29" s="11">
        <f t="shared" si="0"/>
        <v>64289.152090650008</v>
      </c>
    </row>
    <row r="30" spans="1:15" s="9" customFormat="1" x14ac:dyDescent="0.25">
      <c r="A30" s="6" t="s">
        <v>26</v>
      </c>
      <c r="B30" s="16">
        <v>330.33882999999997</v>
      </c>
      <c r="C30" s="16">
        <v>330.9248</v>
      </c>
      <c r="D30" s="16">
        <v>659.83198000000004</v>
      </c>
      <c r="E30" s="16">
        <v>583.9</v>
      </c>
      <c r="F30" s="16">
        <v>579.89598000000001</v>
      </c>
      <c r="G30" s="16">
        <v>608.10965999999996</v>
      </c>
      <c r="H30" s="16">
        <v>746.33234000000004</v>
      </c>
      <c r="I30" s="16">
        <v>726.88531</v>
      </c>
      <c r="J30" s="7">
        <v>881.17801999999995</v>
      </c>
      <c r="K30" s="7">
        <v>671.05867000000001</v>
      </c>
      <c r="L30" s="7">
        <v>633.65315999999996</v>
      </c>
      <c r="M30" s="7">
        <v>801.46112000000005</v>
      </c>
      <c r="N30" s="8"/>
      <c r="O30" s="11">
        <f t="shared" si="0"/>
        <v>7553.5698700000003</v>
      </c>
    </row>
    <row r="31" spans="1:15" s="9" customFormat="1" x14ac:dyDescent="0.25">
      <c r="A31" s="6" t="s">
        <v>27</v>
      </c>
      <c r="B31" s="16">
        <v>984.4</v>
      </c>
      <c r="C31" s="16">
        <v>957.4</v>
      </c>
      <c r="D31" s="16">
        <v>1030.06</v>
      </c>
      <c r="E31" s="16">
        <v>940.6</v>
      </c>
      <c r="F31" s="16">
        <v>919.9</v>
      </c>
      <c r="G31" s="16">
        <v>986.9</v>
      </c>
      <c r="H31" s="16">
        <v>937.7</v>
      </c>
      <c r="I31" s="16">
        <v>911</v>
      </c>
      <c r="J31" s="7">
        <v>1066.4000000000001</v>
      </c>
      <c r="K31" s="7">
        <v>1713.5</v>
      </c>
      <c r="L31" s="7">
        <v>1216.4549999999999</v>
      </c>
      <c r="M31" s="7">
        <v>1605.9</v>
      </c>
      <c r="N31" s="8"/>
      <c r="O31" s="11">
        <f t="shared" si="0"/>
        <v>13270.214999999998</v>
      </c>
    </row>
    <row r="32" spans="1:15" s="9" customFormat="1" x14ac:dyDescent="0.25">
      <c r="A32" s="6" t="s">
        <v>28</v>
      </c>
      <c r="B32" s="16">
        <v>1258.07197</v>
      </c>
      <c r="C32" s="16">
        <v>1029.5540599999999</v>
      </c>
      <c r="D32" s="16">
        <v>1381.1060199999999</v>
      </c>
      <c r="E32" s="16">
        <v>3593.1821566666667</v>
      </c>
      <c r="F32" s="16">
        <v>967.83038999999997</v>
      </c>
      <c r="G32" s="16">
        <v>346.88780999999994</v>
      </c>
      <c r="H32" s="16">
        <v>786.04466000000002</v>
      </c>
      <c r="I32" s="16">
        <v>1116.7482199999999</v>
      </c>
      <c r="J32" s="7">
        <v>782.05687999999998</v>
      </c>
      <c r="K32" s="7">
        <v>863.37452065000002</v>
      </c>
      <c r="L32" s="7">
        <v>842.26372000000003</v>
      </c>
      <c r="M32" s="7">
        <v>863.61276999999995</v>
      </c>
      <c r="N32" s="8"/>
      <c r="O32" s="11">
        <f t="shared" si="0"/>
        <v>13830.733177316666</v>
      </c>
    </row>
    <row r="33" spans="1:15" s="9" customFormat="1" x14ac:dyDescent="0.25">
      <c r="A33" s="6" t="s">
        <v>29</v>
      </c>
      <c r="B33" s="16">
        <v>184.5</v>
      </c>
      <c r="C33" s="16">
        <v>244.75673999999998</v>
      </c>
      <c r="D33" s="16">
        <v>280.25382000000002</v>
      </c>
      <c r="E33" s="16">
        <v>2994.1821566666667</v>
      </c>
      <c r="F33" s="16">
        <v>300.73968000000002</v>
      </c>
      <c r="G33" s="16">
        <v>290.64485999999999</v>
      </c>
      <c r="H33" s="16">
        <v>394</v>
      </c>
      <c r="I33" s="16">
        <v>427.90999999999997</v>
      </c>
      <c r="J33" s="7">
        <v>416.30500000000001</v>
      </c>
      <c r="K33" s="7">
        <v>377.99099999999999</v>
      </c>
      <c r="L33" s="7">
        <v>166.38299999999998</v>
      </c>
      <c r="M33" s="7">
        <v>101.11199999999999</v>
      </c>
      <c r="N33" s="8"/>
      <c r="O33" s="11">
        <f t="shared" si="0"/>
        <v>6178.7782566666665</v>
      </c>
    </row>
    <row r="34" spans="1:15" s="13" customFormat="1" x14ac:dyDescent="0.25">
      <c r="A34" s="10" t="s">
        <v>30</v>
      </c>
      <c r="B34" s="15">
        <v>2160.8398866666666</v>
      </c>
      <c r="C34" s="15">
        <v>1805.5773466666667</v>
      </c>
      <c r="D34" s="15">
        <v>2950.6016966666666</v>
      </c>
      <c r="E34" s="15">
        <v>1584.6666666666665</v>
      </c>
      <c r="F34" s="15">
        <v>2371.4798766666668</v>
      </c>
      <c r="G34" s="15">
        <v>3310.6962633333333</v>
      </c>
      <c r="H34" s="15">
        <v>2387.2007433333333</v>
      </c>
      <c r="I34" s="15">
        <v>2380.7962933333333</v>
      </c>
      <c r="J34" s="11">
        <v>2225.23299</v>
      </c>
      <c r="K34" s="11">
        <v>2845.9255000000003</v>
      </c>
      <c r="L34" s="11">
        <v>4061.186553333333</v>
      </c>
      <c r="M34" s="11">
        <v>3281.5591633333333</v>
      </c>
      <c r="N34" s="12"/>
      <c r="O34" s="11">
        <f t="shared" si="0"/>
        <v>31365.76298</v>
      </c>
    </row>
    <row r="35" spans="1:15" s="9" customFormat="1" x14ac:dyDescent="0.25">
      <c r="A35" s="6" t="s">
        <v>31</v>
      </c>
      <c r="B35" s="16">
        <v>1111.27322</v>
      </c>
      <c r="C35" s="16">
        <v>1075.91068</v>
      </c>
      <c r="D35" s="16">
        <v>1182.9350300000001</v>
      </c>
      <c r="E35" s="16">
        <v>3751.1821566666667</v>
      </c>
      <c r="F35" s="16">
        <v>1192.81321</v>
      </c>
      <c r="G35" s="16">
        <v>1327.6962633333333</v>
      </c>
      <c r="H35" s="16">
        <v>1340.7287433333333</v>
      </c>
      <c r="I35" s="16">
        <v>1030.7962933333333</v>
      </c>
      <c r="J35" s="7">
        <v>1136.23299</v>
      </c>
      <c r="K35" s="7">
        <v>1233.9255000000001</v>
      </c>
      <c r="L35" s="7">
        <v>2277.1865533333334</v>
      </c>
      <c r="M35" s="7">
        <v>2646.5591633333333</v>
      </c>
      <c r="N35" s="8"/>
      <c r="O35" s="11">
        <f t="shared" si="0"/>
        <v>19307.23980333333</v>
      </c>
    </row>
    <row r="36" spans="1:15" s="9" customFormat="1" x14ac:dyDescent="0.25">
      <c r="A36" s="6" t="s">
        <v>32</v>
      </c>
      <c r="B36" s="16">
        <v>973.56666666666661</v>
      </c>
      <c r="C36" s="16">
        <v>727.66666666666663</v>
      </c>
      <c r="D36" s="16">
        <v>1736.6666666666665</v>
      </c>
      <c r="E36" s="16">
        <v>701.66666666666663</v>
      </c>
      <c r="F36" s="16">
        <v>1177.6666666666665</v>
      </c>
      <c r="G36" s="16">
        <v>1922</v>
      </c>
      <c r="H36" s="16">
        <v>1041</v>
      </c>
      <c r="I36" s="16">
        <v>1349</v>
      </c>
      <c r="J36" s="7">
        <v>1088</v>
      </c>
      <c r="K36" s="7">
        <v>1611</v>
      </c>
      <c r="L36" s="7">
        <v>1782</v>
      </c>
      <c r="M36" s="7">
        <v>639</v>
      </c>
      <c r="N36" s="8"/>
      <c r="O36" s="11">
        <f t="shared" si="0"/>
        <v>14749.233333333334</v>
      </c>
    </row>
    <row r="37" spans="1:15" s="9" customFormat="1" x14ac:dyDescent="0.25">
      <c r="A37" s="6" t="s">
        <v>2</v>
      </c>
      <c r="B37" s="16">
        <v>111.94248999999999</v>
      </c>
      <c r="C37" s="16">
        <v>36.138660000000002</v>
      </c>
      <c r="D37" s="16">
        <v>31</v>
      </c>
      <c r="E37" s="16">
        <v>1</v>
      </c>
      <c r="F37" s="16">
        <v>1</v>
      </c>
      <c r="G37" s="16">
        <v>87.794650000000004</v>
      </c>
      <c r="H37" s="16">
        <v>5.4719999999999995</v>
      </c>
      <c r="I37" s="16">
        <v>1</v>
      </c>
      <c r="J37" s="7">
        <v>1</v>
      </c>
      <c r="K37" s="7">
        <v>1</v>
      </c>
      <c r="L37" s="7">
        <v>2</v>
      </c>
      <c r="M37" s="7">
        <v>-4</v>
      </c>
      <c r="N37" s="8"/>
      <c r="O37" s="11">
        <f t="shared" si="0"/>
        <v>275.34779999999995</v>
      </c>
    </row>
    <row r="38" spans="1:15" s="13" customFormat="1" x14ac:dyDescent="0.25">
      <c r="A38" s="10" t="s">
        <v>33</v>
      </c>
      <c r="B38" s="15">
        <v>17493.645240000002</v>
      </c>
      <c r="C38" s="15">
        <v>17008.292640000003</v>
      </c>
      <c r="D38" s="15">
        <v>17328.094103085023</v>
      </c>
      <c r="E38" s="15">
        <v>14496.718590000002</v>
      </c>
      <c r="F38" s="15">
        <v>17437.971616666666</v>
      </c>
      <c r="G38" s="15">
        <v>20134.748103333335</v>
      </c>
      <c r="H38" s="15">
        <v>20194.106340673516</v>
      </c>
      <c r="I38" s="15">
        <v>20524.601203333335</v>
      </c>
      <c r="J38" s="11">
        <v>14917.523800000003</v>
      </c>
      <c r="K38" s="11">
        <v>25508.124749973653</v>
      </c>
      <c r="L38" s="11">
        <v>25393.02178333333</v>
      </c>
      <c r="M38" s="11">
        <v>26184.680623333334</v>
      </c>
      <c r="N38" s="12"/>
      <c r="O38" s="11">
        <f t="shared" si="0"/>
        <v>236621.52879373217</v>
      </c>
    </row>
    <row r="39" spans="1:15" s="9" customFormat="1" x14ac:dyDescent="0.25">
      <c r="A39" s="6" t="s">
        <v>34</v>
      </c>
      <c r="B39" s="16">
        <v>17477.31190666667</v>
      </c>
      <c r="C39" s="16">
        <v>16991.959306666668</v>
      </c>
      <c r="D39" s="16">
        <v>17311.760769751691</v>
      </c>
      <c r="E39" s="16">
        <v>14480.385256666668</v>
      </c>
      <c r="F39" s="16">
        <v>17421.638283333334</v>
      </c>
      <c r="G39" s="16">
        <v>20118.081436666667</v>
      </c>
      <c r="H39" s="16">
        <v>20177.439674006851</v>
      </c>
      <c r="I39" s="16">
        <v>20507.934536666671</v>
      </c>
      <c r="J39" s="7">
        <v>14881.649233333334</v>
      </c>
      <c r="K39" s="7">
        <v>25472.250183306984</v>
      </c>
      <c r="L39" s="7">
        <v>25361.688450000001</v>
      </c>
      <c r="M39" s="7">
        <v>26153.347290000002</v>
      </c>
      <c r="N39" s="8"/>
      <c r="O39" s="11">
        <f t="shared" si="0"/>
        <v>236355.44632706553</v>
      </c>
    </row>
    <row r="40" spans="1:15" s="9" customFormat="1" x14ac:dyDescent="0.25">
      <c r="A40" s="6" t="s">
        <v>35</v>
      </c>
      <c r="B40" s="16">
        <v>2078.1386166666666</v>
      </c>
      <c r="C40" s="16">
        <v>1995.6695166666666</v>
      </c>
      <c r="D40" s="16">
        <v>2064.2108866666667</v>
      </c>
      <c r="E40" s="16">
        <v>2158.0944300000001</v>
      </c>
      <c r="F40" s="16">
        <v>2122.8750666666665</v>
      </c>
      <c r="G40" s="16">
        <v>2527.3788533333332</v>
      </c>
      <c r="H40" s="16">
        <v>2560.7554895757385</v>
      </c>
      <c r="I40" s="16">
        <v>2554.5763522355555</v>
      </c>
      <c r="J40" s="7">
        <v>-2839.4148377644451</v>
      </c>
      <c r="K40" s="7">
        <v>6778.2225898403185</v>
      </c>
      <c r="L40" s="7">
        <v>4241.7866199999999</v>
      </c>
      <c r="M40" s="7">
        <v>4940.8564699999997</v>
      </c>
      <c r="N40" s="8"/>
      <c r="O40" s="11">
        <f t="shared" si="0"/>
        <v>31183.15005388717</v>
      </c>
    </row>
    <row r="41" spans="1:15" s="9" customFormat="1" x14ac:dyDescent="0.25">
      <c r="A41" s="6" t="s">
        <v>36</v>
      </c>
      <c r="B41" s="16">
        <v>15319.564133333333</v>
      </c>
      <c r="C41" s="16">
        <v>14918.484463333334</v>
      </c>
      <c r="D41" s="16">
        <v>15203.883216418357</v>
      </c>
      <c r="E41" s="16">
        <v>12414.469593333333</v>
      </c>
      <c r="F41" s="16">
        <v>15255.096550000002</v>
      </c>
      <c r="G41" s="16">
        <v>17517.5746</v>
      </c>
      <c r="H41" s="16">
        <v>17570.350851097777</v>
      </c>
      <c r="I41" s="16">
        <v>17907.024851097776</v>
      </c>
      <c r="J41" s="7">
        <v>17700.064071097779</v>
      </c>
      <c r="K41" s="7">
        <v>18673.027593466664</v>
      </c>
      <c r="L41" s="7">
        <v>21097.901830000003</v>
      </c>
      <c r="M41" s="7">
        <v>21190.490819999999</v>
      </c>
      <c r="N41" s="8"/>
      <c r="O41" s="11">
        <f t="shared" si="0"/>
        <v>204767.93257317838</v>
      </c>
    </row>
    <row r="42" spans="1:15" s="9" customFormat="1" x14ac:dyDescent="0.25">
      <c r="A42" s="6" t="s">
        <v>37</v>
      </c>
      <c r="B42" s="16">
        <v>16.333333333333332</v>
      </c>
      <c r="C42" s="16">
        <v>16.333333333333332</v>
      </c>
      <c r="D42" s="16">
        <v>16.333333333333332</v>
      </c>
      <c r="E42" s="16">
        <v>20.784879999999998</v>
      </c>
      <c r="F42" s="16">
        <v>16.333333333333332</v>
      </c>
      <c r="G42" s="16">
        <v>16.666666666666668</v>
      </c>
      <c r="H42" s="16">
        <v>16.666666666666668</v>
      </c>
      <c r="I42" s="16">
        <v>16.666666666666668</v>
      </c>
      <c r="J42" s="7">
        <v>13.541233333333333</v>
      </c>
      <c r="K42" s="7">
        <v>13.541233333333333</v>
      </c>
      <c r="L42" s="7">
        <v>10.666666666666666</v>
      </c>
      <c r="M42" s="7">
        <v>10.666666666666666</v>
      </c>
      <c r="N42" s="8"/>
      <c r="O42" s="11">
        <f t="shared" si="0"/>
        <v>184.53401333333332</v>
      </c>
    </row>
    <row r="43" spans="1:15" s="9" customFormat="1" x14ac:dyDescent="0.25">
      <c r="A43" s="6" t="s">
        <v>38</v>
      </c>
      <c r="B43" s="16">
        <v>0</v>
      </c>
      <c r="C43" s="16">
        <v>0</v>
      </c>
      <c r="D43" s="16">
        <v>0</v>
      </c>
      <c r="E43" s="16">
        <v>3541.8879866666666</v>
      </c>
      <c r="F43" s="16">
        <v>0</v>
      </c>
      <c r="G43" s="16">
        <v>0</v>
      </c>
      <c r="H43" s="16">
        <v>0</v>
      </c>
      <c r="I43" s="16">
        <v>0</v>
      </c>
      <c r="J43" s="7">
        <v>0</v>
      </c>
      <c r="K43" s="7">
        <v>0</v>
      </c>
      <c r="L43" s="7">
        <v>0</v>
      </c>
      <c r="M43" s="7">
        <v>0</v>
      </c>
      <c r="N43" s="8"/>
      <c r="O43" s="11">
        <f t="shared" si="0"/>
        <v>3541.8879866666666</v>
      </c>
    </row>
    <row r="44" spans="1:15" s="9" customFormat="1" x14ac:dyDescent="0.25">
      <c r="A44" s="6" t="s">
        <v>39</v>
      </c>
      <c r="B44" s="16">
        <v>16.333333333333332</v>
      </c>
      <c r="C44" s="16">
        <v>16.333333333333332</v>
      </c>
      <c r="D44" s="16">
        <v>16.333333333333332</v>
      </c>
      <c r="E44" s="16">
        <v>6376.1605500000005</v>
      </c>
      <c r="F44" s="16">
        <v>16.333333333333332</v>
      </c>
      <c r="G44" s="16">
        <v>16.666666666666668</v>
      </c>
      <c r="H44" s="16">
        <v>16.666666666666668</v>
      </c>
      <c r="I44" s="16">
        <v>16.666666666666668</v>
      </c>
      <c r="J44" s="7">
        <v>13.541233333333333</v>
      </c>
      <c r="K44" s="7">
        <v>13.541233333333333</v>
      </c>
      <c r="L44" s="7">
        <v>10.666666666666666</v>
      </c>
      <c r="M44" s="7">
        <v>10.666666666666666</v>
      </c>
      <c r="N44" s="8"/>
      <c r="O44" s="11">
        <f t="shared" si="0"/>
        <v>6539.9096833333351</v>
      </c>
    </row>
    <row r="45" spans="1:15" s="9" customFormat="1" x14ac:dyDescent="0.25">
      <c r="A45" s="6" t="s">
        <v>4</v>
      </c>
      <c r="B45" s="16">
        <v>61</v>
      </c>
      <c r="C45" s="16">
        <v>58</v>
      </c>
      <c r="D45" s="16">
        <v>109</v>
      </c>
      <c r="E45" s="16">
        <v>761.10325666666665</v>
      </c>
      <c r="F45" s="16">
        <v>61.754223333333336</v>
      </c>
      <c r="G45" s="16">
        <v>28</v>
      </c>
      <c r="H45" s="16">
        <v>27</v>
      </c>
      <c r="I45" s="16">
        <v>28</v>
      </c>
      <c r="J45" s="7">
        <v>28</v>
      </c>
      <c r="K45" s="7">
        <v>42</v>
      </c>
      <c r="L45" s="7">
        <v>125.66666666666667</v>
      </c>
      <c r="M45" s="7">
        <v>116.66666666666667</v>
      </c>
      <c r="N45" s="8"/>
      <c r="O45" s="11">
        <f t="shared" si="0"/>
        <v>1446.1908133333334</v>
      </c>
    </row>
    <row r="46" spans="1:15" s="9" customFormat="1" x14ac:dyDescent="0.25">
      <c r="A46" s="6" t="s">
        <v>40</v>
      </c>
      <c r="B46" s="16">
        <v>10786.49382</v>
      </c>
      <c r="C46" s="16">
        <v>10695.921770000001</v>
      </c>
      <c r="D46" s="16">
        <v>10787.55572</v>
      </c>
      <c r="E46" s="16">
        <v>10900.806699999999</v>
      </c>
      <c r="F46" s="16">
        <v>10823.753220000001</v>
      </c>
      <c r="G46" s="16">
        <v>12398.10477</v>
      </c>
      <c r="H46" s="16">
        <v>12389.579262659818</v>
      </c>
      <c r="I46" s="16">
        <v>12425.803</v>
      </c>
      <c r="J46" s="7">
        <v>17145.128000000001</v>
      </c>
      <c r="K46" s="7">
        <v>18356.130000026351</v>
      </c>
      <c r="L46" s="7">
        <v>18130.526753333332</v>
      </c>
      <c r="M46" s="7">
        <v>18372.330823333334</v>
      </c>
      <c r="N46" s="8"/>
      <c r="O46" s="11">
        <f t="shared" si="0"/>
        <v>163212.13383935281</v>
      </c>
    </row>
    <row r="47" spans="1:15" s="9" customFormat="1" x14ac:dyDescent="0.25">
      <c r="A47" s="6" t="s">
        <v>23</v>
      </c>
      <c r="B47" s="16">
        <v>5322.9613499999996</v>
      </c>
      <c r="C47" s="16">
        <v>4707.9571999999998</v>
      </c>
      <c r="D47" s="16">
        <v>7463.8851399999985</v>
      </c>
      <c r="E47" s="16">
        <v>7096.6368466666654</v>
      </c>
      <c r="F47" s="16">
        <v>6388.6447966666665</v>
      </c>
      <c r="G47" s="16">
        <v>6566.34836</v>
      </c>
      <c r="H47" s="16">
        <v>6344.8637199999985</v>
      </c>
      <c r="I47" s="16">
        <v>6649.1883200000002</v>
      </c>
      <c r="J47" s="7">
        <v>7061.0211200000003</v>
      </c>
      <c r="K47" s="7">
        <v>7017.5824200000015</v>
      </c>
      <c r="L47" s="7">
        <v>7907.8248699999986</v>
      </c>
      <c r="M47" s="7">
        <v>8903.1173200000012</v>
      </c>
      <c r="N47" s="8"/>
      <c r="O47" s="11">
        <f t="shared" si="0"/>
        <v>81430.031463333333</v>
      </c>
    </row>
    <row r="48" spans="1:15" s="13" customFormat="1" x14ac:dyDescent="0.25">
      <c r="A48" s="10" t="s">
        <v>41</v>
      </c>
      <c r="B48" s="15">
        <v>38581.61617666667</v>
      </c>
      <c r="C48" s="15">
        <v>36837.800076666666</v>
      </c>
      <c r="D48" s="15">
        <v>41989.977026666675</v>
      </c>
      <c r="E48" s="15">
        <v>40687.423576666668</v>
      </c>
      <c r="F48" s="15">
        <v>39851.842433333331</v>
      </c>
      <c r="G48" s="15">
        <v>44670.439826666676</v>
      </c>
      <c r="H48" s="15">
        <v>44206.827066666672</v>
      </c>
      <c r="I48" s="15">
        <v>45190.932346666676</v>
      </c>
      <c r="J48" s="11">
        <v>44522.619870000002</v>
      </c>
      <c r="K48" s="11">
        <v>57395.686860649999</v>
      </c>
      <c r="L48" s="11">
        <v>54360.679766666661</v>
      </c>
      <c r="M48" s="11">
        <v>60230.440486666659</v>
      </c>
      <c r="N48" s="12"/>
      <c r="O48" s="11">
        <f t="shared" si="0"/>
        <v>548526.28551398334</v>
      </c>
    </row>
    <row r="49" spans="1:15" s="13" customFormat="1" x14ac:dyDescent="0.25">
      <c r="A49" s="10" t="s">
        <v>42</v>
      </c>
      <c r="B49" s="15">
        <v>66020.483243333336</v>
      </c>
      <c r="C49" s="15">
        <v>65528.225773333317</v>
      </c>
      <c r="D49" s="15">
        <v>69293.284413333342</v>
      </c>
      <c r="E49" s="15">
        <v>62054.724729999994</v>
      </c>
      <c r="F49" s="15">
        <v>69733.065140000006</v>
      </c>
      <c r="G49" s="15">
        <v>75658.145750000011</v>
      </c>
      <c r="H49" s="15">
        <v>72213.121030000009</v>
      </c>
      <c r="I49" s="15">
        <v>71803.35891000001</v>
      </c>
      <c r="J49" s="11">
        <v>75297.951520000002</v>
      </c>
      <c r="K49" s="11">
        <v>72220.383656833321</v>
      </c>
      <c r="L49" s="11">
        <v>68913.920043333346</v>
      </c>
      <c r="M49" s="11">
        <v>77268.02658333334</v>
      </c>
      <c r="N49" s="12"/>
      <c r="O49" s="11">
        <f t="shared" si="0"/>
        <v>846004.69079350017</v>
      </c>
    </row>
    <row r="50" spans="1:15" s="9" customFormat="1" x14ac:dyDescent="0.25">
      <c r="A50" s="6" t="s">
        <v>43</v>
      </c>
      <c r="B50" s="16">
        <v>-854.31457362372305</v>
      </c>
      <c r="C50" s="16">
        <v>471</v>
      </c>
      <c r="D50" s="16">
        <v>3036.9019482708686</v>
      </c>
      <c r="E50" s="16">
        <v>20.870546271519629</v>
      </c>
      <c r="F50" s="16">
        <v>621.95901666666668</v>
      </c>
      <c r="G50" s="16">
        <v>-4382.9847893333335</v>
      </c>
      <c r="H50" s="16">
        <v>2172.9006366666695</v>
      </c>
      <c r="I50" s="16">
        <v>4907.0231689830662</v>
      </c>
      <c r="J50" s="7">
        <v>5318.2031623164003</v>
      </c>
      <c r="K50" s="7">
        <v>-4075.6859800113243</v>
      </c>
      <c r="L50" s="7">
        <v>9684.5957266666683</v>
      </c>
      <c r="M50" s="7">
        <v>1321.0467403710663</v>
      </c>
      <c r="N50" s="8"/>
      <c r="O50" s="11">
        <f t="shared" si="0"/>
        <v>18241.515603244545</v>
      </c>
    </row>
    <row r="51" spans="1:15" s="9" customFormat="1" x14ac:dyDescent="0.25">
      <c r="A51" s="6" t="s">
        <v>44</v>
      </c>
      <c r="B51" s="16">
        <v>3010.5375200000003</v>
      </c>
      <c r="C51" s="16">
        <v>1364.4530699999989</v>
      </c>
      <c r="D51" s="16">
        <v>12998.761759202</v>
      </c>
      <c r="E51" s="16">
        <v>15897.03096</v>
      </c>
      <c r="F51" s="16">
        <v>2982.1884900000014</v>
      </c>
      <c r="G51" s="16">
        <v>2669.2362900000012</v>
      </c>
      <c r="H51" s="16">
        <v>9399.8205299999954</v>
      </c>
      <c r="I51" s="16">
        <v>5119.7616634200058</v>
      </c>
      <c r="J51" s="7">
        <v>16763.226159999998</v>
      </c>
      <c r="K51" s="7">
        <v>3646.1614466666642</v>
      </c>
      <c r="L51" s="7">
        <v>5231.4707499999986</v>
      </c>
      <c r="M51" s="7">
        <v>4661.9273300000023</v>
      </c>
      <c r="N51" s="8"/>
      <c r="O51" s="11">
        <f t="shared" si="0"/>
        <v>83744.575969288664</v>
      </c>
    </row>
    <row r="52" spans="1:15" s="13" customFormat="1" x14ac:dyDescent="0.25">
      <c r="A52" s="10" t="s">
        <v>45</v>
      </c>
      <c r="B52" s="15">
        <v>2155.2229463762769</v>
      </c>
      <c r="C52" s="15">
        <v>1835.4530699999989</v>
      </c>
      <c r="D52" s="15">
        <v>16035.663707472868</v>
      </c>
      <c r="E52" s="15">
        <v>15990.285506271521</v>
      </c>
      <c r="F52" s="15">
        <v>3604.1475066666681</v>
      </c>
      <c r="G52" s="15">
        <v>-1713.7484993333335</v>
      </c>
      <c r="H52" s="15">
        <v>11572.721166666664</v>
      </c>
      <c r="I52" s="15">
        <v>10026.784832403073</v>
      </c>
      <c r="J52" s="11">
        <v>22081.429322316402</v>
      </c>
      <c r="K52" s="11">
        <v>-429.52453334466082</v>
      </c>
      <c r="L52" s="11">
        <v>7346.9818866666646</v>
      </c>
      <c r="M52" s="11">
        <v>5985.9740703710686</v>
      </c>
      <c r="N52" s="12"/>
      <c r="O52" s="11">
        <f t="shared" si="0"/>
        <v>94491.390982533208</v>
      </c>
    </row>
    <row r="53" spans="1:15" s="13" customFormat="1" ht="31.5" x14ac:dyDescent="0.25">
      <c r="A53" s="10" t="s">
        <v>46</v>
      </c>
      <c r="B53" s="15">
        <v>63865.260296957051</v>
      </c>
      <c r="C53" s="15">
        <v>63692.772703333329</v>
      </c>
      <c r="D53" s="15">
        <v>53257.620705860463</v>
      </c>
      <c r="E53" s="15">
        <v>41162.566703728473</v>
      </c>
      <c r="F53" s="15">
        <v>66128.917633333345</v>
      </c>
      <c r="G53" s="15">
        <v>77371.894249333331</v>
      </c>
      <c r="H53" s="15">
        <v>60640.399863333347</v>
      </c>
      <c r="I53" s="15">
        <v>61776.574077596932</v>
      </c>
      <c r="J53" s="11">
        <v>53216.522197683604</v>
      </c>
      <c r="K53" s="11">
        <v>72649.908190177986</v>
      </c>
      <c r="L53" s="11">
        <v>59671.389696666665</v>
      </c>
      <c r="M53" s="11">
        <v>71282.052512962269</v>
      </c>
      <c r="N53" s="12"/>
      <c r="O53" s="11">
        <f t="shared" si="0"/>
        <v>744715.87883096677</v>
      </c>
    </row>
    <row r="54" spans="1:15" s="9" customFormat="1" ht="31.5" x14ac:dyDescent="0.25">
      <c r="A54" s="6" t="s">
        <v>47</v>
      </c>
      <c r="B54" s="16">
        <v>20842.83728</v>
      </c>
      <c r="C54" s="16">
        <v>25547.159</v>
      </c>
      <c r="D54" s="16">
        <v>22406.568869999999</v>
      </c>
      <c r="E54" s="16">
        <v>17580.286</v>
      </c>
      <c r="F54" s="16">
        <v>21025.746426666665</v>
      </c>
      <c r="G54" s="16">
        <v>25417.140656666666</v>
      </c>
      <c r="H54" s="16">
        <v>25497.080926666666</v>
      </c>
      <c r="I54" s="16">
        <v>24095.850066666666</v>
      </c>
      <c r="J54" s="7">
        <v>22555.298013333333</v>
      </c>
      <c r="K54" s="7">
        <v>28510.1482</v>
      </c>
      <c r="L54" s="7">
        <v>28607.78612666667</v>
      </c>
      <c r="M54" s="7">
        <v>29161.133716666671</v>
      </c>
      <c r="N54" s="8"/>
      <c r="O54" s="11">
        <f t="shared" si="0"/>
        <v>291247.03528333339</v>
      </c>
    </row>
    <row r="55" spans="1:15" s="9" customFormat="1" x14ac:dyDescent="0.25">
      <c r="A55" s="6" t="s">
        <v>48</v>
      </c>
      <c r="B55" s="16">
        <v>-11180.616903333332</v>
      </c>
      <c r="C55" s="16">
        <v>-11185.121683333331</v>
      </c>
      <c r="D55" s="16">
        <v>11495.49680666667</v>
      </c>
      <c r="E55" s="16">
        <v>4908.5798299999988</v>
      </c>
      <c r="F55" s="16">
        <v>-12326.804176666663</v>
      </c>
      <c r="G55" s="16">
        <v>-5045.2716038666613</v>
      </c>
      <c r="H55" s="16">
        <v>-2422.5025738666654</v>
      </c>
      <c r="I55" s="16">
        <v>8587.9409528000142</v>
      </c>
      <c r="J55" s="7">
        <v>12257.419019999998</v>
      </c>
      <c r="K55" s="7">
        <v>10536.420986666668</v>
      </c>
      <c r="L55" s="7">
        <v>-18395.336383059301</v>
      </c>
      <c r="M55" s="7">
        <v>2338.7639369406879</v>
      </c>
      <c r="N55" s="8"/>
      <c r="O55" s="11">
        <f t="shared" si="0"/>
        <v>-10431.031791051921</v>
      </c>
    </row>
    <row r="56" spans="1:15" s="9" customFormat="1" x14ac:dyDescent="0.25">
      <c r="A56" s="6" t="s">
        <v>49</v>
      </c>
      <c r="B56" s="16">
        <v>10</v>
      </c>
      <c r="C56" s="16">
        <v>13</v>
      </c>
      <c r="D56" s="16">
        <v>0</v>
      </c>
      <c r="E56" s="16">
        <v>10430.623883333334</v>
      </c>
      <c r="F56" s="16">
        <v>74</v>
      </c>
      <c r="G56" s="16">
        <v>-72.328739999999996</v>
      </c>
      <c r="H56" s="16">
        <v>0</v>
      </c>
      <c r="I56" s="16">
        <v>136.06015999999801</v>
      </c>
      <c r="J56" s="7">
        <v>313.06015999999801</v>
      </c>
      <c r="K56" s="7">
        <v>-65.350999999999999</v>
      </c>
      <c r="L56" s="7">
        <v>0</v>
      </c>
      <c r="M56" s="7">
        <v>-23.163466392644334</v>
      </c>
      <c r="N56" s="8"/>
      <c r="O56" s="11">
        <f t="shared" si="0"/>
        <v>10815.900996940682</v>
      </c>
    </row>
    <row r="57" spans="1:15" s="9" customFormat="1" x14ac:dyDescent="0.25">
      <c r="A57" s="6" t="s">
        <v>50</v>
      </c>
      <c r="B57" s="16">
        <v>2270.4358533333334</v>
      </c>
      <c r="C57" s="16">
        <v>2079.944403333332</v>
      </c>
      <c r="D57" s="16">
        <v>18720.330623333335</v>
      </c>
      <c r="E57" s="16">
        <v>21495.477603333333</v>
      </c>
      <c r="F57" s="16">
        <v>2479.0188033333347</v>
      </c>
      <c r="G57" s="16">
        <v>-4377.0527805333277</v>
      </c>
      <c r="H57" s="16">
        <v>2178.7912661333344</v>
      </c>
      <c r="I57" s="16">
        <v>2917.4205661333449</v>
      </c>
      <c r="J57" s="7">
        <v>15204.606633333333</v>
      </c>
      <c r="K57" s="7">
        <v>11633.01625333333</v>
      </c>
      <c r="L57" s="7">
        <v>422.32517999999845</v>
      </c>
      <c r="M57" s="7">
        <v>2384.3000300000022</v>
      </c>
      <c r="N57" s="8"/>
      <c r="O57" s="11">
        <f t="shared" si="0"/>
        <v>77408.614435066687</v>
      </c>
    </row>
    <row r="58" spans="1:15" s="9" customFormat="1" ht="31.5" x14ac:dyDescent="0.25">
      <c r="A58" s="6" t="s">
        <v>51</v>
      </c>
      <c r="B58" s="16">
        <v>-13461.181723333333</v>
      </c>
      <c r="C58" s="16">
        <v>-13278.195053333333</v>
      </c>
      <c r="D58" s="16">
        <v>-7224.7602966666673</v>
      </c>
      <c r="E58" s="16">
        <v>-14404.023736666666</v>
      </c>
      <c r="F58" s="16">
        <v>-14879.951946666664</v>
      </c>
      <c r="G58" s="16">
        <v>-596.89008333333322</v>
      </c>
      <c r="H58" s="16">
        <v>-4601.2938400000003</v>
      </c>
      <c r="I58" s="16">
        <v>5534.4602266666679</v>
      </c>
      <c r="J58" s="7">
        <v>-3259.847773333332</v>
      </c>
      <c r="K58" s="7">
        <v>-1031.2442666666655</v>
      </c>
      <c r="L58" s="7">
        <v>-24750.516686666655</v>
      </c>
      <c r="M58" s="7">
        <v>-22.372626666667276</v>
      </c>
      <c r="N58" s="8"/>
      <c r="O58" s="11">
        <f t="shared" si="0"/>
        <v>-91975.817806666644</v>
      </c>
    </row>
    <row r="59" spans="1:15" s="9" customFormat="1" x14ac:dyDescent="0.25">
      <c r="A59" s="6" t="s">
        <v>72</v>
      </c>
      <c r="B59" s="16">
        <v>0</v>
      </c>
      <c r="C59" s="16">
        <v>0</v>
      </c>
      <c r="D59" s="16">
        <v>0</v>
      </c>
      <c r="E59" s="16">
        <v>93.753320000000002</v>
      </c>
      <c r="F59" s="16">
        <v>0</v>
      </c>
      <c r="G59" s="16">
        <v>1</v>
      </c>
      <c r="H59" s="16">
        <v>0</v>
      </c>
      <c r="I59" s="16">
        <v>0</v>
      </c>
      <c r="J59" s="7">
        <v>0</v>
      </c>
      <c r="K59" s="7">
        <v>0</v>
      </c>
      <c r="L59" s="7">
        <v>0</v>
      </c>
      <c r="M59" s="7">
        <v>0</v>
      </c>
      <c r="N59" s="8"/>
      <c r="O59" s="11">
        <f t="shared" si="0"/>
        <v>94.753320000000002</v>
      </c>
    </row>
    <row r="60" spans="1:15" s="9" customFormat="1" x14ac:dyDescent="0.25">
      <c r="A60" s="6" t="s">
        <v>52</v>
      </c>
      <c r="B60" s="16">
        <v>40</v>
      </c>
      <c r="C60" s="16">
        <v>0</v>
      </c>
      <c r="D60" s="16">
        <v>0</v>
      </c>
      <c r="E60" s="16">
        <v>555.29786666666666</v>
      </c>
      <c r="F60" s="16">
        <v>486.08237000000003</v>
      </c>
      <c r="G60" s="16">
        <v>0.95199999999999796</v>
      </c>
      <c r="H60" s="16">
        <v>637.5</v>
      </c>
      <c r="I60" s="16">
        <v>0</v>
      </c>
      <c r="J60" s="7">
        <v>0</v>
      </c>
      <c r="K60" s="7">
        <v>0</v>
      </c>
      <c r="L60" s="7">
        <v>0</v>
      </c>
      <c r="M60" s="7">
        <v>0</v>
      </c>
      <c r="N60" s="8"/>
      <c r="O60" s="11">
        <f t="shared" si="0"/>
        <v>1719.8322366666666</v>
      </c>
    </row>
    <row r="61" spans="1:15" s="9" customFormat="1" x14ac:dyDescent="0.25">
      <c r="A61" s="6" t="s">
        <v>23</v>
      </c>
      <c r="B61" s="16">
        <v>10198.695513333332</v>
      </c>
      <c r="C61" s="16">
        <v>5506.6709899999996</v>
      </c>
      <c r="D61" s="16">
        <v>9087.6943033333337</v>
      </c>
      <c r="E61" s="16">
        <v>5671.6923200000001</v>
      </c>
      <c r="F61" s="16">
        <v>6500.9670433333331</v>
      </c>
      <c r="G61" s="16">
        <v>18313.051546666666</v>
      </c>
      <c r="H61" s="16">
        <v>2328.341546666667</v>
      </c>
      <c r="I61" s="16">
        <v>3081.3445466666667</v>
      </c>
      <c r="J61" s="7">
        <v>26321.534333333333</v>
      </c>
      <c r="K61" s="7">
        <v>8382.019196666668</v>
      </c>
      <c r="L61" s="7">
        <v>10641.406666666668</v>
      </c>
      <c r="M61" s="7">
        <v>32629.569666666666</v>
      </c>
      <c r="N61" s="8"/>
      <c r="O61" s="11">
        <f t="shared" si="0"/>
        <v>138662.98767333332</v>
      </c>
    </row>
    <row r="62" spans="1:15" s="13" customFormat="1" x14ac:dyDescent="0.25">
      <c r="A62" s="10" t="s">
        <v>53</v>
      </c>
      <c r="B62" s="15">
        <v>22310.458040000001</v>
      </c>
      <c r="C62" s="15">
        <v>19867.867796666669</v>
      </c>
      <c r="D62" s="15">
        <v>42989.933043333331</v>
      </c>
      <c r="E62" s="15">
        <v>23275.001070000002</v>
      </c>
      <c r="F62" s="15">
        <v>15685.533813333335</v>
      </c>
      <c r="G62" s="15">
        <v>42667.017176666675</v>
      </c>
      <c r="H62" s="15">
        <v>30527.564476666663</v>
      </c>
      <c r="I62" s="15">
        <v>39746.28014333333</v>
      </c>
      <c r="J62" s="11">
        <v>61134.341406666659</v>
      </c>
      <c r="K62" s="11">
        <v>47428.588383333336</v>
      </c>
      <c r="L62" s="11">
        <v>13528.183410274034</v>
      </c>
      <c r="M62" s="11">
        <v>64129.467320274023</v>
      </c>
      <c r="N62" s="12"/>
      <c r="O62" s="11">
        <f t="shared" si="0"/>
        <v>423290.23608054809</v>
      </c>
    </row>
    <row r="63" spans="1:15" s="13" customFormat="1" x14ac:dyDescent="0.25">
      <c r="A63" s="10" t="s">
        <v>54</v>
      </c>
      <c r="B63" s="15">
        <v>74442.441500290399</v>
      </c>
      <c r="C63" s="15">
        <v>83560.642472237261</v>
      </c>
      <c r="D63" s="15">
        <v>96247.123147694845</v>
      </c>
      <c r="E63" s="15">
        <v>64034.771200395153</v>
      </c>
      <c r="F63" s="15">
        <v>81814.174610000016</v>
      </c>
      <c r="G63" s="15">
        <v>120038.91142600001</v>
      </c>
      <c r="H63" s="15">
        <v>91167.96434000002</v>
      </c>
      <c r="I63" s="15">
        <v>101522.85422093028</v>
      </c>
      <c r="J63" s="11">
        <v>114351.33788101694</v>
      </c>
      <c r="K63" s="11">
        <v>120078.49657351132</v>
      </c>
      <c r="L63" s="11">
        <v>77892.111666940691</v>
      </c>
      <c r="M63" s="11">
        <v>135411.51983323629</v>
      </c>
      <c r="N63" s="12"/>
      <c r="O63" s="11">
        <f t="shared" si="0"/>
        <v>1160562.3488722532</v>
      </c>
    </row>
    <row r="64" spans="1:15" s="9" customFormat="1" x14ac:dyDescent="0.25">
      <c r="A64" s="6" t="s">
        <v>55</v>
      </c>
      <c r="B64" s="16">
        <v>26510.308033333331</v>
      </c>
      <c r="C64" s="16">
        <v>34723.39935</v>
      </c>
      <c r="D64" s="16">
        <v>34126.766083333336</v>
      </c>
      <c r="E64" s="16">
        <v>26654.792483333335</v>
      </c>
      <c r="F64" s="16">
        <v>34746.032683333346</v>
      </c>
      <c r="G64" s="16">
        <v>35651.722483333331</v>
      </c>
      <c r="H64" s="16">
        <v>35378.518553333313</v>
      </c>
      <c r="I64" s="16">
        <v>36655.189053333328</v>
      </c>
      <c r="J64" s="7">
        <v>35744.05763333333</v>
      </c>
      <c r="K64" s="7">
        <v>38786.647746666655</v>
      </c>
      <c r="L64" s="7">
        <v>54816.704143333336</v>
      </c>
      <c r="M64" s="7">
        <v>42996.687993333362</v>
      </c>
      <c r="N64" s="8"/>
      <c r="O64" s="11">
        <f t="shared" si="0"/>
        <v>436790.82624000002</v>
      </c>
    </row>
    <row r="65" spans="1:15" s="9" customFormat="1" x14ac:dyDescent="0.25">
      <c r="A65" s="6" t="s">
        <v>56</v>
      </c>
      <c r="B65" s="16">
        <v>2970.9167600000001</v>
      </c>
      <c r="C65" s="16">
        <v>3061.6241533333332</v>
      </c>
      <c r="D65" s="16">
        <v>3134.1139966666665</v>
      </c>
      <c r="E65" s="16">
        <v>3746.6539599999996</v>
      </c>
      <c r="F65" s="16">
        <v>2969.2388546666666</v>
      </c>
      <c r="G65" s="16">
        <v>3167.6445633333328</v>
      </c>
      <c r="H65" s="16">
        <v>3323.0021433333336</v>
      </c>
      <c r="I65" s="16">
        <v>3394.9181833333337</v>
      </c>
      <c r="J65" s="7">
        <v>3643.4826733333334</v>
      </c>
      <c r="K65" s="7">
        <v>3884.438376666667</v>
      </c>
      <c r="L65" s="7">
        <v>5533.126573333333</v>
      </c>
      <c r="M65" s="7">
        <v>4833.7695233333334</v>
      </c>
      <c r="N65" s="8"/>
      <c r="O65" s="11">
        <f t="shared" si="0"/>
        <v>43662.92976133334</v>
      </c>
    </row>
    <row r="66" spans="1:15" s="9" customFormat="1" x14ac:dyDescent="0.25">
      <c r="A66" s="6" t="s">
        <v>57</v>
      </c>
      <c r="B66" s="16">
        <v>867.10496333333333</v>
      </c>
      <c r="C66" s="16">
        <v>734.28523999999993</v>
      </c>
      <c r="D66" s="16">
        <v>659.35529333333329</v>
      </c>
      <c r="E66" s="16">
        <v>478.36660333333333</v>
      </c>
      <c r="F66" s="16">
        <v>792.65026333333333</v>
      </c>
      <c r="G66" s="16">
        <v>941.04430333333335</v>
      </c>
      <c r="H66" s="16">
        <v>990.89753333333329</v>
      </c>
      <c r="I66" s="16">
        <v>1151.2298233333333</v>
      </c>
      <c r="J66" s="7">
        <v>641.58936000000006</v>
      </c>
      <c r="K66" s="7">
        <v>985.78282999999999</v>
      </c>
      <c r="L66" s="7">
        <v>1307.2588266666664</v>
      </c>
      <c r="M66" s="7">
        <v>1009.8273666666668</v>
      </c>
      <c r="N66" s="8"/>
      <c r="O66" s="11">
        <f t="shared" si="0"/>
        <v>10559.392406666666</v>
      </c>
    </row>
    <row r="67" spans="1:15" s="9" customFormat="1" x14ac:dyDescent="0.25">
      <c r="A67" s="6" t="s">
        <v>58</v>
      </c>
      <c r="B67" s="16">
        <v>3426.2725166666669</v>
      </c>
      <c r="C67" s="16">
        <v>4011.9992130205528</v>
      </c>
      <c r="D67" s="16">
        <v>3984.1531933333331</v>
      </c>
      <c r="E67" s="16">
        <v>5700.118386666667</v>
      </c>
      <c r="F67" s="16">
        <v>4275.6176133333329</v>
      </c>
      <c r="G67" s="16">
        <v>4964.7274500000003</v>
      </c>
      <c r="H67" s="16">
        <v>4367.6938999999993</v>
      </c>
      <c r="I67" s="16">
        <v>4433.9538300000004</v>
      </c>
      <c r="J67" s="7">
        <v>4439.3760300000004</v>
      </c>
      <c r="K67" s="7">
        <v>4681.4288933333337</v>
      </c>
      <c r="L67" s="7">
        <v>4621.2051933333341</v>
      </c>
      <c r="M67" s="7">
        <v>9454.1172433333322</v>
      </c>
      <c r="N67" s="8"/>
      <c r="O67" s="11">
        <f t="shared" si="0"/>
        <v>58360.663463020552</v>
      </c>
    </row>
    <row r="68" spans="1:15" s="9" customFormat="1" x14ac:dyDescent="0.25">
      <c r="A68" s="6" t="s">
        <v>59</v>
      </c>
      <c r="B68" s="16">
        <v>267.11666666666667</v>
      </c>
      <c r="C68" s="16">
        <v>384.80875666666668</v>
      </c>
      <c r="D68" s="16">
        <v>331.96557333333334</v>
      </c>
      <c r="E68" s="16">
        <v>12298.745546666663</v>
      </c>
      <c r="F68" s="16">
        <v>264.76061333333337</v>
      </c>
      <c r="G68" s="16">
        <v>550.07011</v>
      </c>
      <c r="H68" s="16">
        <v>735.60599999999999</v>
      </c>
      <c r="I68" s="16">
        <v>464.51513</v>
      </c>
      <c r="J68" s="7">
        <v>373.60331333333329</v>
      </c>
      <c r="K68" s="7">
        <v>309.84296666666665</v>
      </c>
      <c r="L68" s="7">
        <v>384.77837999999997</v>
      </c>
      <c r="M68" s="7">
        <v>200.43314000000001</v>
      </c>
      <c r="N68" s="8"/>
      <c r="O68" s="11">
        <f t="shared" si="0"/>
        <v>16566.246196666663</v>
      </c>
    </row>
    <row r="69" spans="1:15" s="9" customFormat="1" x14ac:dyDescent="0.25">
      <c r="A69" s="6" t="s">
        <v>60</v>
      </c>
      <c r="B69" s="16">
        <v>2064.3012733333335</v>
      </c>
      <c r="C69" s="16">
        <v>2052.5843333333332</v>
      </c>
      <c r="D69" s="16">
        <v>2256.5188633333337</v>
      </c>
      <c r="E69" s="16">
        <v>-475.66275999999834</v>
      </c>
      <c r="F69" s="16">
        <v>1860.4555333333335</v>
      </c>
      <c r="G69" s="16">
        <v>1864.5249200000001</v>
      </c>
      <c r="H69" s="16">
        <v>2352.25155</v>
      </c>
      <c r="I69" s="16">
        <v>1957.49253</v>
      </c>
      <c r="J69" s="7">
        <v>2492.5309400000001</v>
      </c>
      <c r="K69" s="7">
        <v>2796.9663966666667</v>
      </c>
      <c r="L69" s="7">
        <v>2968.4546999999998</v>
      </c>
      <c r="M69" s="7">
        <v>3766.6526399999993</v>
      </c>
      <c r="N69" s="8"/>
      <c r="O69" s="11">
        <f t="shared" si="0"/>
        <v>25957.070920000002</v>
      </c>
    </row>
    <row r="70" spans="1:15" s="9" customFormat="1" x14ac:dyDescent="0.25">
      <c r="A70" s="6" t="s">
        <v>73</v>
      </c>
      <c r="B70" s="16">
        <v>118.28531666666667</v>
      </c>
      <c r="C70" s="16">
        <v>125.87835666666668</v>
      </c>
      <c r="D70" s="16">
        <v>115.66666666666667</v>
      </c>
      <c r="E70" s="16">
        <v>344.04018666666667</v>
      </c>
      <c r="F70" s="16">
        <v>159.64655999999999</v>
      </c>
      <c r="G70" s="16">
        <v>152.62633333333332</v>
      </c>
      <c r="H70" s="16">
        <v>186.50393333333335</v>
      </c>
      <c r="I70" s="16">
        <v>247.02983333333333</v>
      </c>
      <c r="J70" s="7">
        <v>266.63218666666666</v>
      </c>
      <c r="K70" s="7">
        <v>822.92282</v>
      </c>
      <c r="L70" s="7">
        <v>368.65611666666666</v>
      </c>
      <c r="M70" s="7">
        <v>730.79549666666662</v>
      </c>
      <c r="N70" s="8"/>
      <c r="O70" s="11">
        <f t="shared" si="0"/>
        <v>3638.6838066666664</v>
      </c>
    </row>
    <row r="71" spans="1:15" s="9" customFormat="1" x14ac:dyDescent="0.25">
      <c r="A71" s="6" t="s">
        <v>61</v>
      </c>
      <c r="B71" s="16">
        <v>749.46510666666677</v>
      </c>
      <c r="C71" s="16">
        <v>941.28478666666683</v>
      </c>
      <c r="D71" s="16">
        <v>781.73493000000008</v>
      </c>
      <c r="E71" s="16">
        <v>-745.26717666666468</v>
      </c>
      <c r="F71" s="16">
        <v>912.66460666666671</v>
      </c>
      <c r="G71" s="16">
        <v>717.82805000000008</v>
      </c>
      <c r="H71" s="16">
        <v>491.39857999999992</v>
      </c>
      <c r="I71" s="16">
        <v>959.81419999999991</v>
      </c>
      <c r="J71" s="7">
        <v>645.80879666666669</v>
      </c>
      <c r="K71" s="7">
        <v>1032.3284899999999</v>
      </c>
      <c r="L71" s="7">
        <v>475.02391333333327</v>
      </c>
      <c r="M71" s="7">
        <v>666.47567333333348</v>
      </c>
      <c r="N71" s="8"/>
      <c r="O71" s="11">
        <f t="shared" si="0"/>
        <v>7628.5599566666697</v>
      </c>
    </row>
    <row r="72" spans="1:15" s="9" customFormat="1" x14ac:dyDescent="0.25">
      <c r="A72" s="6" t="s">
        <v>62</v>
      </c>
      <c r="B72" s="16">
        <v>27</v>
      </c>
      <c r="C72" s="16">
        <v>26.666666666666668</v>
      </c>
      <c r="D72" s="16">
        <v>0</v>
      </c>
      <c r="E72" s="16">
        <v>0</v>
      </c>
      <c r="F72" s="16">
        <v>0</v>
      </c>
      <c r="G72" s="16">
        <v>2</v>
      </c>
      <c r="H72" s="16">
        <v>0</v>
      </c>
      <c r="I72" s="16">
        <v>0</v>
      </c>
      <c r="J72" s="7">
        <v>0</v>
      </c>
      <c r="K72" s="7">
        <v>0</v>
      </c>
      <c r="L72" s="7">
        <v>0</v>
      </c>
      <c r="M72" s="7">
        <v>0</v>
      </c>
      <c r="N72" s="8"/>
      <c r="O72" s="11">
        <f t="shared" si="0"/>
        <v>55.666666666666671</v>
      </c>
    </row>
    <row r="73" spans="1:15" s="9" customFormat="1" x14ac:dyDescent="0.25">
      <c r="A73" s="6" t="s">
        <v>63</v>
      </c>
      <c r="B73" s="16">
        <v>5124.8791033333337</v>
      </c>
      <c r="C73" s="16">
        <v>5449.0759633333337</v>
      </c>
      <c r="D73" s="16">
        <v>6080.9190672500008</v>
      </c>
      <c r="E73" s="16">
        <v>4916.6666434166664</v>
      </c>
      <c r="F73" s="16">
        <v>6894.9931616666663</v>
      </c>
      <c r="G73" s="16">
        <v>6916.5040766666662</v>
      </c>
      <c r="H73" s="16">
        <v>6790.7933466666664</v>
      </c>
      <c r="I73" s="16">
        <v>7057.9993966666671</v>
      </c>
      <c r="J73" s="7">
        <v>6732.8783633333333</v>
      </c>
      <c r="K73" s="7">
        <v>7257.9461566666669</v>
      </c>
      <c r="L73" s="7">
        <v>3117.3984199999995</v>
      </c>
      <c r="M73" s="7">
        <v>4511.9649600000012</v>
      </c>
      <c r="N73" s="8"/>
      <c r="O73" s="11">
        <f t="shared" si="0"/>
        <v>70852.018658999994</v>
      </c>
    </row>
    <row r="74" spans="1:15" s="9" customFormat="1" x14ac:dyDescent="0.25">
      <c r="A74" s="6" t="s">
        <v>64</v>
      </c>
      <c r="B74" s="16">
        <v>99.995333333333335</v>
      </c>
      <c r="C74" s="16">
        <v>115.99533333333333</v>
      </c>
      <c r="D74" s="16">
        <v>121.20533333333333</v>
      </c>
      <c r="E74" s="16">
        <v>103.39533333333334</v>
      </c>
      <c r="F74" s="16">
        <v>116.99533333333333</v>
      </c>
      <c r="G74" s="16">
        <v>140.13333333333333</v>
      </c>
      <c r="H74" s="16">
        <v>139.13333333333333</v>
      </c>
      <c r="I74" s="16">
        <v>187.13333333333333</v>
      </c>
      <c r="J74" s="7">
        <v>85.666666666666657</v>
      </c>
      <c r="K74" s="7">
        <v>103</v>
      </c>
      <c r="L74" s="7">
        <v>90.166666666666657</v>
      </c>
      <c r="M74" s="7">
        <v>55.166666666666664</v>
      </c>
      <c r="N74" s="8"/>
      <c r="O74" s="11">
        <f t="shared" si="0"/>
        <v>1357.9866666666669</v>
      </c>
    </row>
    <row r="75" spans="1:15" s="9" customFormat="1" x14ac:dyDescent="0.25">
      <c r="A75" s="6" t="s">
        <v>3</v>
      </c>
      <c r="B75" s="16">
        <v>18112.302636666671</v>
      </c>
      <c r="C75" s="16">
        <v>17575.121112866665</v>
      </c>
      <c r="D75" s="16">
        <v>17600.079876666667</v>
      </c>
      <c r="E75" s="16">
        <v>15628.62529</v>
      </c>
      <c r="F75" s="16">
        <v>19117.21645464667</v>
      </c>
      <c r="G75" s="16">
        <v>20141.679243333336</v>
      </c>
      <c r="H75" s="16">
        <v>21654.559923333334</v>
      </c>
      <c r="I75" s="16">
        <v>19132.041853333336</v>
      </c>
      <c r="J75" s="7">
        <v>20568.281523333335</v>
      </c>
      <c r="K75" s="7">
        <v>24934.61430666667</v>
      </c>
      <c r="L75" s="7">
        <v>23989.37050297928</v>
      </c>
      <c r="M75" s="7">
        <v>25997.683762979279</v>
      </c>
      <c r="N75" s="8"/>
      <c r="O75" s="11">
        <f t="shared" si="0"/>
        <v>244451.57648680525</v>
      </c>
    </row>
    <row r="76" spans="1:15" s="13" customFormat="1" x14ac:dyDescent="0.25">
      <c r="A76" s="10" t="s">
        <v>65</v>
      </c>
      <c r="B76" s="15">
        <v>66538.11758666666</v>
      </c>
      <c r="C76" s="15">
        <v>69202.903932553876</v>
      </c>
      <c r="D76" s="15">
        <v>69192.191210583333</v>
      </c>
      <c r="E76" s="15">
        <v>59199.491026750002</v>
      </c>
      <c r="F76" s="15">
        <v>72109.984010980013</v>
      </c>
      <c r="G76" s="15">
        <v>75210.504866666655</v>
      </c>
      <c r="H76" s="15">
        <v>76410.358796666638</v>
      </c>
      <c r="I76" s="15">
        <v>75641.317166666646</v>
      </c>
      <c r="J76" s="11">
        <v>75632.907486666663</v>
      </c>
      <c r="K76" s="11">
        <v>85595.918983333308</v>
      </c>
      <c r="L76" s="11">
        <v>97588.533296312627</v>
      </c>
      <c r="M76" s="11">
        <v>94223.574466312653</v>
      </c>
      <c r="N76" s="12"/>
      <c r="O76" s="11">
        <f t="shared" ref="O76:O79" si="1">SUM(B76:M76)</f>
        <v>916545.80283015908</v>
      </c>
    </row>
    <row r="77" spans="1:15" s="13" customFormat="1" x14ac:dyDescent="0.25">
      <c r="A77" s="10" t="s">
        <v>66</v>
      </c>
      <c r="B77" s="15">
        <v>12856.141640000002</v>
      </c>
      <c r="C77" s="15">
        <v>14357.932539683376</v>
      </c>
      <c r="D77" s="15">
        <v>27055.459270444855</v>
      </c>
      <c r="E77" s="15">
        <v>8564.1757775899569</v>
      </c>
      <c r="F77" s="15">
        <v>9704.7179323533237</v>
      </c>
      <c r="G77" s="15">
        <v>44221.319486</v>
      </c>
      <c r="H77" s="15">
        <v>14150.518470000012</v>
      </c>
      <c r="I77" s="15">
        <v>25274.449980930272</v>
      </c>
      <c r="J77" s="11">
        <v>38111.343321016931</v>
      </c>
      <c r="K77" s="11">
        <v>33875.490516844657</v>
      </c>
      <c r="L77" s="11">
        <v>-23779.895899371906</v>
      </c>
      <c r="M77" s="11">
        <v>37105.624906923644</v>
      </c>
      <c r="N77" s="12"/>
      <c r="O77" s="11">
        <f t="shared" si="1"/>
        <v>241497.27794241515</v>
      </c>
    </row>
    <row r="78" spans="1:15" s="9" customFormat="1" x14ac:dyDescent="0.25">
      <c r="A78" s="6" t="s">
        <v>67</v>
      </c>
      <c r="B78" s="16">
        <v>4834.4406486666667</v>
      </c>
      <c r="C78" s="16">
        <v>5362.8558710591806</v>
      </c>
      <c r="D78" s="16">
        <v>5898.3637755591808</v>
      </c>
      <c r="E78" s="16">
        <v>3963.2334261308379</v>
      </c>
      <c r="F78" s="16">
        <v>4175.7706246666667</v>
      </c>
      <c r="G78" s="16">
        <v>10592.074780499999</v>
      </c>
      <c r="H78" s="16">
        <v>8892.7157855000005</v>
      </c>
      <c r="I78" s="16">
        <v>8658.9830199999997</v>
      </c>
      <c r="J78" s="7">
        <v>6547.9772366666666</v>
      </c>
      <c r="K78" s="7">
        <v>14415.947603333332</v>
      </c>
      <c r="L78" s="7">
        <v>4077.9944705531607</v>
      </c>
      <c r="M78" s="7">
        <v>7996.8594005531613</v>
      </c>
      <c r="N78" s="8"/>
      <c r="O78" s="11">
        <f t="shared" si="1"/>
        <v>85417.216643188847</v>
      </c>
    </row>
    <row r="79" spans="1:15" s="13" customFormat="1" x14ac:dyDescent="0.25">
      <c r="A79" s="10" t="s">
        <v>68</v>
      </c>
      <c r="B79" s="15">
        <v>8021.5841113333327</v>
      </c>
      <c r="C79" s="15">
        <v>8994.9597886241936</v>
      </c>
      <c r="D79" s="15">
        <v>21156.978614885673</v>
      </c>
      <c r="E79" s="15">
        <v>4600.6604714591185</v>
      </c>
      <c r="F79" s="15">
        <v>5528.8304276866547</v>
      </c>
      <c r="G79" s="15">
        <v>33629.244705500001</v>
      </c>
      <c r="H79" s="15">
        <v>5257.8026845000049</v>
      </c>
      <c r="I79" s="15">
        <v>16615.466960930265</v>
      </c>
      <c r="J79" s="11">
        <v>31563.366084350262</v>
      </c>
      <c r="K79" s="11">
        <v>19459.542913511323</v>
      </c>
      <c r="L79" s="11">
        <v>-27857.890369925066</v>
      </c>
      <c r="M79" s="11">
        <v>29108.765506370481</v>
      </c>
      <c r="N79" s="12"/>
      <c r="O79" s="11">
        <f t="shared" si="1"/>
        <v>156079.31189922625</v>
      </c>
    </row>
    <row r="80" spans="1:15" s="9" customFormat="1" x14ac:dyDescent="0.25">
      <c r="A80" s="2"/>
      <c r="B80" s="17"/>
      <c r="C80" s="17"/>
      <c r="D80" s="17"/>
      <c r="E80" s="17"/>
      <c r="F80" s="17"/>
      <c r="G80" s="17"/>
      <c r="H80" s="17"/>
      <c r="I80" s="17"/>
      <c r="J80" s="18"/>
      <c r="K80" s="18"/>
      <c r="L80" s="18"/>
      <c r="M80" s="18"/>
      <c r="N80" s="18"/>
      <c r="O80" s="18"/>
    </row>
    <row r="81" spans="2:15" s="2" customFormat="1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2:15" s="2" customFormat="1" x14ac:dyDescent="0.2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2:15" s="2" customFormat="1" x14ac:dyDescent="0.2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2:15" s="2" customFormat="1" x14ac:dyDescent="0.2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9"/>
      <c r="M84" s="17"/>
      <c r="N84" s="17"/>
      <c r="O84" s="19"/>
    </row>
    <row r="85" spans="2:15" s="2" customFormat="1" x14ac:dyDescent="0.2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9"/>
      <c r="M85" s="17"/>
      <c r="N85" s="17"/>
      <c r="O85" s="17"/>
    </row>
    <row r="86" spans="2:15" s="2" customFormat="1" x14ac:dyDescent="0.2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2:15" s="2" customFormat="1" x14ac:dyDescent="0.25"/>
    <row r="88" spans="2:15" s="2" customFormat="1" x14ac:dyDescent="0.25"/>
    <row r="89" spans="2:15" s="2" customFormat="1" x14ac:dyDescent="0.25"/>
    <row r="90" spans="2:15" s="2" customFormat="1" x14ac:dyDescent="0.25"/>
    <row r="91" spans="2:15" s="2" customFormat="1" x14ac:dyDescent="0.25"/>
    <row r="92" spans="2:15" s="2" customFormat="1" x14ac:dyDescent="0.25"/>
    <row r="93" spans="2:15" s="2" customFormat="1" x14ac:dyDescent="0.25"/>
    <row r="94" spans="2:15" s="2" customFormat="1" x14ac:dyDescent="0.25"/>
    <row r="95" spans="2:15" s="2" customFormat="1" x14ac:dyDescent="0.25"/>
    <row r="96" spans="2:15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  <row r="9999" s="2" customFormat="1" x14ac:dyDescent="0.25"/>
    <row r="10000" s="2" customFormat="1" x14ac:dyDescent="0.25"/>
    <row r="10001" s="2" customFormat="1" x14ac:dyDescent="0.25"/>
    <row r="10002" s="2" customFormat="1" x14ac:dyDescent="0.25"/>
    <row r="10003" s="2" customFormat="1" x14ac:dyDescent="0.25"/>
  </sheetData>
  <mergeCells count="14">
    <mergeCell ref="H4:H5"/>
    <mergeCell ref="I4:I5"/>
    <mergeCell ref="A1:O1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O4:O5"/>
  </mergeCells>
  <pageMargins left="0.7" right="0.7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Richard Chirwa</cp:lastModifiedBy>
  <cp:lastPrinted>2015-06-03T07:24:28Z</cp:lastPrinted>
  <dcterms:created xsi:type="dcterms:W3CDTF">2013-08-20T12:38:07Z</dcterms:created>
  <dcterms:modified xsi:type="dcterms:W3CDTF">2016-02-19T07:57:35Z</dcterms:modified>
</cp:coreProperties>
</file>