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3\NBFIs Web Submission March 2023\"/>
    </mc:Choice>
  </mc:AlternateContent>
  <xr:revisionPtr revIDLastSave="0" documentId="13_ncr:1_{768AD384-8F1D-4F31-91DF-11CB43BFC1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" sheetId="2" r:id="rId1"/>
  </sheets>
  <definedNames>
    <definedName name="_xlnm.Print_Area" localSheetId="0">B!$A$1:$F$76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" l="1"/>
  <c r="F24" i="2"/>
  <c r="D76" i="2"/>
  <c r="F67" i="2" l="1"/>
  <c r="F56" i="2"/>
  <c r="F26" i="2"/>
  <c r="B76" i="2"/>
  <c r="C76" i="2"/>
  <c r="F74" i="2"/>
  <c r="F73" i="2"/>
  <c r="F72" i="2"/>
  <c r="F71" i="2"/>
  <c r="F70" i="2"/>
  <c r="F69" i="2"/>
  <c r="F68" i="2"/>
  <c r="F66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76" i="2" l="1"/>
</calcChain>
</file>

<file path=xl/sharedStrings.xml><?xml version="1.0" encoding="utf-8"?>
<sst xmlns="http://schemas.openxmlformats.org/spreadsheetml/2006/main" count="99" uniqueCount="72">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</sst>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3">
    <cellStyle name="Comma 2" xfId="2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97"/>
  <sheetViews>
    <sheetView tabSelected="1" view="pageBreakPreview" zoomScaleNormal="75" zoomScaleSheetLayoutView="100" workbookViewId="0">
      <pane ySplit="5" topLeftCell="A62" activePane="bottomLeft" state="frozen"/>
      <selection activeCell="E81" sqref="E81"/>
      <selection pane="bottomLeft" activeCell="F74" sqref="F74"/>
    </sheetView>
  </sheetViews>
  <sheetFormatPr defaultColWidth="9.109375" defaultRowHeight="15.6" x14ac:dyDescent="0.3"/>
  <cols>
    <col min="1" max="1" width="50.5546875" style="14" customWidth="1"/>
    <col min="2" max="2" width="16.21875" style="14" customWidth="1"/>
    <col min="3" max="3" width="15.44140625" style="14" customWidth="1"/>
    <col min="4" max="4" width="17.44140625" style="14" customWidth="1"/>
    <col min="5" max="5" width="3.5546875" style="14" customWidth="1"/>
    <col min="6" max="6" width="14.77734375" style="14" customWidth="1"/>
    <col min="7" max="16384" width="9.109375" style="14"/>
  </cols>
  <sheetData>
    <row r="1" spans="1:6" s="1" customFormat="1" x14ac:dyDescent="0.3">
      <c r="B1" s="22" t="s">
        <v>1</v>
      </c>
      <c r="C1" s="23"/>
      <c r="D1" s="23"/>
      <c r="E1" s="22"/>
      <c r="F1" s="23"/>
    </row>
    <row r="2" spans="1:6" s="2" customFormat="1" x14ac:dyDescent="0.3"/>
    <row r="3" spans="1:6" s="2" customFormat="1" x14ac:dyDescent="0.3"/>
    <row r="4" spans="1:6" s="4" customFormat="1" ht="15.75" customHeight="1" x14ac:dyDescent="0.3">
      <c r="A4" s="2"/>
      <c r="B4" s="25">
        <v>44957</v>
      </c>
      <c r="C4" s="25">
        <v>44985</v>
      </c>
      <c r="D4" s="25">
        <v>45016</v>
      </c>
      <c r="E4" s="3"/>
      <c r="F4" s="24" t="s">
        <v>2</v>
      </c>
    </row>
    <row r="5" spans="1:6" s="4" customFormat="1" x14ac:dyDescent="0.3">
      <c r="A5" s="5" t="s">
        <v>0</v>
      </c>
      <c r="B5" s="24"/>
      <c r="C5" s="24"/>
      <c r="D5" s="24"/>
      <c r="E5" s="3"/>
      <c r="F5" s="24"/>
    </row>
    <row r="6" spans="1:6" s="13" customFormat="1" ht="31.2" x14ac:dyDescent="0.3">
      <c r="A6" s="10" t="s">
        <v>6</v>
      </c>
      <c r="B6" s="15">
        <v>37499.205730000001</v>
      </c>
      <c r="C6" s="15">
        <v>37244.681980000001</v>
      </c>
      <c r="D6" s="15">
        <v>37568.800000000003</v>
      </c>
      <c r="E6" s="12"/>
      <c r="F6" s="11">
        <f t="shared" ref="F6:F24" si="0">SUM(B6:D6)</f>
        <v>112312.68771000001</v>
      </c>
    </row>
    <row r="7" spans="1:6" s="9" customFormat="1" x14ac:dyDescent="0.3">
      <c r="A7" s="6" t="s">
        <v>7</v>
      </c>
      <c r="B7" s="16">
        <v>37499.205730000001</v>
      </c>
      <c r="C7" s="16">
        <v>37244.681980000001</v>
      </c>
      <c r="D7" s="16">
        <v>37568.800000000003</v>
      </c>
      <c r="E7" s="8"/>
      <c r="F7" s="7">
        <f t="shared" si="0"/>
        <v>112312.68771000001</v>
      </c>
    </row>
    <row r="8" spans="1:6" s="9" customFormat="1" x14ac:dyDescent="0.3">
      <c r="A8" s="6" t="s">
        <v>8</v>
      </c>
      <c r="B8" s="16">
        <v>0</v>
      </c>
      <c r="C8" s="16">
        <v>0</v>
      </c>
      <c r="D8" s="16" t="s">
        <v>71</v>
      </c>
      <c r="E8" s="8"/>
      <c r="F8" s="7">
        <f t="shared" si="0"/>
        <v>0</v>
      </c>
    </row>
    <row r="9" spans="1:6" s="9" customFormat="1" x14ac:dyDescent="0.3">
      <c r="A9" s="6" t="s">
        <v>9</v>
      </c>
      <c r="B9" s="16">
        <v>0</v>
      </c>
      <c r="C9" s="16">
        <v>0</v>
      </c>
      <c r="D9" s="16" t="s">
        <v>71</v>
      </c>
      <c r="E9" s="8"/>
      <c r="F9" s="7">
        <f t="shared" si="0"/>
        <v>0</v>
      </c>
    </row>
    <row r="10" spans="1:6" s="9" customFormat="1" x14ac:dyDescent="0.3">
      <c r="A10" s="6" t="s">
        <v>10</v>
      </c>
      <c r="B10" s="16">
        <v>0</v>
      </c>
      <c r="C10" s="16">
        <v>0</v>
      </c>
      <c r="D10" s="16" t="s">
        <v>71</v>
      </c>
      <c r="E10" s="8"/>
      <c r="F10" s="7">
        <f t="shared" si="0"/>
        <v>0</v>
      </c>
    </row>
    <row r="11" spans="1:6" s="9" customFormat="1" x14ac:dyDescent="0.3">
      <c r="A11" s="6" t="s">
        <v>11</v>
      </c>
      <c r="B11" s="16">
        <v>0</v>
      </c>
      <c r="C11" s="16">
        <v>0</v>
      </c>
      <c r="D11" s="16" t="s">
        <v>71</v>
      </c>
      <c r="E11" s="8"/>
      <c r="F11" s="7">
        <f t="shared" si="0"/>
        <v>0</v>
      </c>
    </row>
    <row r="12" spans="1:6" s="9" customFormat="1" x14ac:dyDescent="0.3">
      <c r="A12" s="6" t="s">
        <v>12</v>
      </c>
      <c r="B12" s="16">
        <v>0</v>
      </c>
      <c r="C12" s="16">
        <v>0</v>
      </c>
      <c r="D12" s="16" t="s">
        <v>71</v>
      </c>
      <c r="E12" s="8"/>
      <c r="F12" s="7">
        <f t="shared" si="0"/>
        <v>0</v>
      </c>
    </row>
    <row r="13" spans="1:6" s="9" customFormat="1" x14ac:dyDescent="0.3">
      <c r="A13" s="6" t="s">
        <v>13</v>
      </c>
      <c r="B13" s="16">
        <v>0</v>
      </c>
      <c r="C13" s="16">
        <v>0</v>
      </c>
      <c r="D13" s="16" t="s">
        <v>71</v>
      </c>
      <c r="E13" s="8"/>
      <c r="F13" s="7">
        <f t="shared" si="0"/>
        <v>0</v>
      </c>
    </row>
    <row r="14" spans="1:6" s="13" customFormat="1" x14ac:dyDescent="0.3">
      <c r="A14" s="10" t="s">
        <v>14</v>
      </c>
      <c r="B14" s="15">
        <v>587.08690999999897</v>
      </c>
      <c r="C14" s="15">
        <v>387.339300000001</v>
      </c>
      <c r="D14" s="15">
        <v>1551.3</v>
      </c>
      <c r="E14" s="12"/>
      <c r="F14" s="11">
        <f t="shared" si="0"/>
        <v>2525.7262099999998</v>
      </c>
    </row>
    <row r="15" spans="1:6" s="9" customFormat="1" x14ac:dyDescent="0.3">
      <c r="A15" s="6" t="s">
        <v>15</v>
      </c>
      <c r="B15" s="16">
        <v>587.08690999999897</v>
      </c>
      <c r="C15" s="16">
        <v>387.339300000001</v>
      </c>
      <c r="D15" s="16">
        <v>1551.3</v>
      </c>
      <c r="E15" s="8"/>
      <c r="F15" s="7">
        <f t="shared" si="0"/>
        <v>2525.7262099999998</v>
      </c>
    </row>
    <row r="16" spans="1:6" s="9" customFormat="1" x14ac:dyDescent="0.3">
      <c r="A16" s="6" t="s">
        <v>16</v>
      </c>
      <c r="B16" s="16">
        <v>0</v>
      </c>
      <c r="C16" s="16">
        <v>0</v>
      </c>
      <c r="D16" s="16" t="s">
        <v>71</v>
      </c>
      <c r="E16" s="8"/>
      <c r="F16" s="7">
        <f t="shared" si="0"/>
        <v>0</v>
      </c>
    </row>
    <row r="17" spans="1:6" s="13" customFormat="1" x14ac:dyDescent="0.3">
      <c r="A17" s="10" t="s">
        <v>17</v>
      </c>
      <c r="B17" s="15">
        <v>16463.68289</v>
      </c>
      <c r="C17" s="15">
        <v>12393.571169999999</v>
      </c>
      <c r="D17" s="15">
        <v>6204.5</v>
      </c>
      <c r="E17" s="12"/>
      <c r="F17" s="11">
        <f t="shared" si="0"/>
        <v>35061.754059999999</v>
      </c>
    </row>
    <row r="18" spans="1:6" s="9" customFormat="1" x14ac:dyDescent="0.3">
      <c r="A18" s="6" t="s">
        <v>18</v>
      </c>
      <c r="B18" s="16">
        <v>631.43228999999701</v>
      </c>
      <c r="C18" s="16">
        <v>1105.5711699999999</v>
      </c>
      <c r="D18" s="16">
        <v>-1306.5999999999999</v>
      </c>
      <c r="E18" s="8"/>
      <c r="F18" s="7">
        <f t="shared" si="0"/>
        <v>430.40345999999704</v>
      </c>
    </row>
    <row r="19" spans="1:6" s="9" customFormat="1" x14ac:dyDescent="0.3">
      <c r="A19" s="6" t="s">
        <v>19</v>
      </c>
      <c r="B19" s="16">
        <v>15832.250599999999</v>
      </c>
      <c r="C19" s="16">
        <v>11288</v>
      </c>
      <c r="D19" s="16">
        <v>7511.1</v>
      </c>
      <c r="E19" s="8"/>
      <c r="F19" s="7">
        <f t="shared" si="0"/>
        <v>34631.350599999998</v>
      </c>
    </row>
    <row r="20" spans="1:6" s="9" customFormat="1" x14ac:dyDescent="0.3">
      <c r="A20" s="6" t="s">
        <v>20</v>
      </c>
      <c r="B20" s="16">
        <v>0</v>
      </c>
      <c r="C20" s="16">
        <v>0</v>
      </c>
      <c r="D20" s="16">
        <v>0</v>
      </c>
      <c r="E20" s="8"/>
      <c r="F20" s="7">
        <f t="shared" si="0"/>
        <v>0</v>
      </c>
    </row>
    <row r="21" spans="1:6" s="9" customFormat="1" x14ac:dyDescent="0.3">
      <c r="A21" s="6" t="s">
        <v>21</v>
      </c>
      <c r="B21" s="16">
        <v>0</v>
      </c>
      <c r="C21" s="16">
        <v>0</v>
      </c>
      <c r="D21" s="16">
        <v>0</v>
      </c>
      <c r="E21" s="8"/>
      <c r="F21" s="7">
        <f t="shared" si="0"/>
        <v>0</v>
      </c>
    </row>
    <row r="22" spans="1:6" s="9" customFormat="1" x14ac:dyDescent="0.3">
      <c r="A22" s="6" t="s">
        <v>22</v>
      </c>
      <c r="B22" s="16">
        <v>0</v>
      </c>
      <c r="C22" s="16">
        <v>0</v>
      </c>
      <c r="D22" s="16">
        <v>0</v>
      </c>
      <c r="E22" s="8"/>
      <c r="F22" s="7">
        <f t="shared" si="0"/>
        <v>0</v>
      </c>
    </row>
    <row r="23" spans="1:6" s="9" customFormat="1" x14ac:dyDescent="0.3">
      <c r="A23" s="6" t="s">
        <v>23</v>
      </c>
      <c r="B23" s="16">
        <v>0</v>
      </c>
      <c r="C23" s="16">
        <v>0</v>
      </c>
      <c r="D23" s="16">
        <v>0</v>
      </c>
      <c r="E23" s="8"/>
      <c r="F23" s="7">
        <f t="shared" si="0"/>
        <v>0</v>
      </c>
    </row>
    <row r="24" spans="1:6" s="9" customFormat="1" x14ac:dyDescent="0.3">
      <c r="A24" s="6" t="s">
        <v>24</v>
      </c>
      <c r="B24" s="16">
        <v>0</v>
      </c>
      <c r="C24" s="16">
        <v>0</v>
      </c>
      <c r="D24" s="16">
        <v>54.9</v>
      </c>
      <c r="E24" s="8"/>
      <c r="F24" s="7">
        <f t="shared" si="0"/>
        <v>54.9</v>
      </c>
    </row>
    <row r="25" spans="1:6" s="13" customFormat="1" x14ac:dyDescent="0.3">
      <c r="A25" s="10" t="s">
        <v>25</v>
      </c>
      <c r="B25" s="15">
        <v>54549.975530000003</v>
      </c>
      <c r="C25" s="15">
        <v>50025.592450000004</v>
      </c>
      <c r="D25" s="15">
        <v>45379.5</v>
      </c>
      <c r="E25" s="12"/>
      <c r="F25" s="11">
        <f t="shared" ref="F25:F56" si="1">SUM(B25:D25)</f>
        <v>149955.06797999999</v>
      </c>
    </row>
    <row r="26" spans="1:6" s="9" customFormat="1" x14ac:dyDescent="0.3">
      <c r="A26" s="10" t="s">
        <v>26</v>
      </c>
      <c r="B26" s="15">
        <v>7995.7863500000003</v>
      </c>
      <c r="C26" s="15">
        <v>7826.3834399999996</v>
      </c>
      <c r="D26" s="15">
        <v>9106.9</v>
      </c>
      <c r="E26" s="12"/>
      <c r="F26" s="11">
        <f t="shared" si="1"/>
        <v>24929.069790000001</v>
      </c>
    </row>
    <row r="27" spans="1:6" s="9" customFormat="1" x14ac:dyDescent="0.3">
      <c r="A27" s="6" t="s">
        <v>27</v>
      </c>
      <c r="B27" s="16">
        <v>0</v>
      </c>
      <c r="C27" s="16">
        <v>0</v>
      </c>
      <c r="D27" s="16" t="s">
        <v>71</v>
      </c>
      <c r="E27" s="8"/>
      <c r="F27" s="7">
        <f t="shared" si="1"/>
        <v>0</v>
      </c>
    </row>
    <row r="28" spans="1:6" s="9" customFormat="1" x14ac:dyDescent="0.3">
      <c r="A28" s="6" t="s">
        <v>28</v>
      </c>
      <c r="B28" s="16">
        <v>0</v>
      </c>
      <c r="C28" s="16">
        <v>0</v>
      </c>
      <c r="D28" s="16" t="s">
        <v>71</v>
      </c>
      <c r="E28" s="8"/>
      <c r="F28" s="7">
        <f t="shared" si="1"/>
        <v>0</v>
      </c>
    </row>
    <row r="29" spans="1:6" s="13" customFormat="1" x14ac:dyDescent="0.3">
      <c r="A29" s="6" t="s">
        <v>29</v>
      </c>
      <c r="B29" s="16">
        <v>5435.74629</v>
      </c>
      <c r="C29" s="16">
        <v>5321.4156000000003</v>
      </c>
      <c r="D29" s="16">
        <v>6112.2</v>
      </c>
      <c r="E29" s="8"/>
      <c r="F29" s="7">
        <f t="shared" si="1"/>
        <v>16869.36189</v>
      </c>
    </row>
    <row r="30" spans="1:6" s="9" customFormat="1" x14ac:dyDescent="0.3">
      <c r="A30" s="6" t="s">
        <v>30</v>
      </c>
      <c r="B30" s="16">
        <v>0</v>
      </c>
      <c r="C30" s="16">
        <v>0</v>
      </c>
      <c r="D30" s="16" t="s">
        <v>71</v>
      </c>
      <c r="E30" s="8"/>
      <c r="F30" s="7">
        <f t="shared" si="1"/>
        <v>0</v>
      </c>
    </row>
    <row r="31" spans="1:6" s="9" customFormat="1" x14ac:dyDescent="0.3">
      <c r="A31" s="10" t="s">
        <v>31</v>
      </c>
      <c r="B31" s="15">
        <v>2560.0400599999998</v>
      </c>
      <c r="C31" s="15">
        <v>2504.9678399999998</v>
      </c>
      <c r="D31" s="15">
        <v>2994.6</v>
      </c>
      <c r="E31" s="12"/>
      <c r="F31" s="11">
        <f t="shared" si="1"/>
        <v>8059.6078999999991</v>
      </c>
    </row>
    <row r="32" spans="1:6" s="9" customFormat="1" x14ac:dyDescent="0.3">
      <c r="A32" s="6" t="s">
        <v>32</v>
      </c>
      <c r="B32" s="16">
        <v>2560.0400599999998</v>
      </c>
      <c r="C32" s="16">
        <v>2504.9678399999998</v>
      </c>
      <c r="D32" s="16">
        <v>2994.6</v>
      </c>
      <c r="E32" s="8"/>
      <c r="F32" s="7">
        <f t="shared" si="1"/>
        <v>8059.6078999999991</v>
      </c>
    </row>
    <row r="33" spans="1:6" s="9" customFormat="1" x14ac:dyDescent="0.3">
      <c r="A33" s="6" t="s">
        <v>33</v>
      </c>
      <c r="B33" s="16">
        <v>0</v>
      </c>
      <c r="C33" s="16">
        <v>0</v>
      </c>
      <c r="D33" s="16" t="s">
        <v>71</v>
      </c>
      <c r="E33" s="8"/>
      <c r="F33" s="7">
        <f t="shared" si="1"/>
        <v>0</v>
      </c>
    </row>
    <row r="34" spans="1:6" s="9" customFormat="1" x14ac:dyDescent="0.3">
      <c r="A34" s="6" t="s">
        <v>3</v>
      </c>
      <c r="B34" s="16">
        <v>0</v>
      </c>
      <c r="C34" s="16">
        <v>0</v>
      </c>
      <c r="D34" s="16" t="s">
        <v>71</v>
      </c>
      <c r="E34" s="8"/>
      <c r="F34" s="7">
        <f t="shared" si="1"/>
        <v>0</v>
      </c>
    </row>
    <row r="35" spans="1:6" s="9" customFormat="1" x14ac:dyDescent="0.3">
      <c r="A35" s="10" t="s">
        <v>34</v>
      </c>
      <c r="B35" s="15">
        <v>5695.3277600000001</v>
      </c>
      <c r="C35" s="15">
        <v>7002.4482200000102</v>
      </c>
      <c r="D35" s="15">
        <v>3068.6</v>
      </c>
      <c r="E35" s="12"/>
      <c r="F35" s="11">
        <f t="shared" si="1"/>
        <v>15766.37598000001</v>
      </c>
    </row>
    <row r="36" spans="1:6" s="9" customFormat="1" x14ac:dyDescent="0.3">
      <c r="A36" s="6" t="s">
        <v>35</v>
      </c>
      <c r="B36" s="16">
        <v>5695.3277600000001</v>
      </c>
      <c r="C36" s="16">
        <v>7002.4482200000102</v>
      </c>
      <c r="D36" s="16">
        <v>3068.6</v>
      </c>
      <c r="E36" s="8"/>
      <c r="F36" s="7">
        <f t="shared" si="1"/>
        <v>15766.37598000001</v>
      </c>
    </row>
    <row r="37" spans="1:6" s="9" customFormat="1" x14ac:dyDescent="0.3">
      <c r="A37" s="6" t="s">
        <v>36</v>
      </c>
      <c r="B37" s="16">
        <v>0</v>
      </c>
      <c r="C37" s="16">
        <v>0</v>
      </c>
      <c r="D37" s="16" t="s">
        <v>71</v>
      </c>
      <c r="E37" s="8"/>
      <c r="F37" s="7">
        <f t="shared" si="1"/>
        <v>0</v>
      </c>
    </row>
    <row r="38" spans="1:6" s="9" customFormat="1" x14ac:dyDescent="0.3">
      <c r="A38" s="6" t="s">
        <v>37</v>
      </c>
      <c r="B38" s="16">
        <v>5695.3277600000001</v>
      </c>
      <c r="C38" s="16">
        <v>7002.4482200000102</v>
      </c>
      <c r="D38" s="16">
        <v>3068.6</v>
      </c>
      <c r="E38" s="8"/>
      <c r="F38" s="7">
        <f t="shared" si="1"/>
        <v>15766.37598000001</v>
      </c>
    </row>
    <row r="39" spans="1:6" s="13" customFormat="1" x14ac:dyDescent="0.3">
      <c r="A39" s="6" t="s">
        <v>38</v>
      </c>
      <c r="B39" s="16">
        <v>0</v>
      </c>
      <c r="C39" s="16">
        <v>0</v>
      </c>
      <c r="D39" s="16" t="s">
        <v>71</v>
      </c>
      <c r="E39" s="8"/>
      <c r="F39" s="7">
        <f t="shared" si="1"/>
        <v>0</v>
      </c>
    </row>
    <row r="40" spans="1:6" s="13" customFormat="1" x14ac:dyDescent="0.3">
      <c r="A40" s="6" t="s">
        <v>39</v>
      </c>
      <c r="B40" s="16">
        <v>0</v>
      </c>
      <c r="C40" s="16">
        <v>0</v>
      </c>
      <c r="D40" s="16" t="s">
        <v>71</v>
      </c>
      <c r="E40" s="8"/>
      <c r="F40" s="7">
        <f t="shared" si="1"/>
        <v>0</v>
      </c>
    </row>
    <row r="41" spans="1:6" s="9" customFormat="1" x14ac:dyDescent="0.3">
      <c r="A41" s="6" t="s">
        <v>40</v>
      </c>
      <c r="B41" s="16">
        <v>0</v>
      </c>
      <c r="C41" s="16">
        <v>0</v>
      </c>
      <c r="D41" s="16" t="s">
        <v>71</v>
      </c>
      <c r="E41" s="8"/>
      <c r="F41" s="7">
        <f t="shared" si="1"/>
        <v>0</v>
      </c>
    </row>
    <row r="42" spans="1:6" s="9" customFormat="1" x14ac:dyDescent="0.3">
      <c r="A42" s="6" t="s">
        <v>5</v>
      </c>
      <c r="B42" s="16">
        <v>0</v>
      </c>
      <c r="C42" s="16">
        <v>0</v>
      </c>
      <c r="D42" s="16" t="s">
        <v>71</v>
      </c>
      <c r="E42" s="8"/>
      <c r="F42" s="7">
        <f t="shared" si="1"/>
        <v>0</v>
      </c>
    </row>
    <row r="43" spans="1:6" s="13" customFormat="1" x14ac:dyDescent="0.3">
      <c r="A43" s="6" t="s">
        <v>41</v>
      </c>
      <c r="B43" s="16">
        <v>0</v>
      </c>
      <c r="C43" s="16">
        <v>0</v>
      </c>
      <c r="D43" s="16" t="s">
        <v>71</v>
      </c>
      <c r="E43" s="8"/>
      <c r="F43" s="7">
        <f t="shared" si="1"/>
        <v>0</v>
      </c>
    </row>
    <row r="44" spans="1:6" s="13" customFormat="1" x14ac:dyDescent="0.3">
      <c r="A44" s="6" t="s">
        <v>24</v>
      </c>
      <c r="B44" s="16">
        <v>900.97225000000003</v>
      </c>
      <c r="C44" s="16">
        <v>817.52149999999995</v>
      </c>
      <c r="D44" s="16">
        <v>746.8</v>
      </c>
      <c r="E44" s="8"/>
      <c r="F44" s="7">
        <f t="shared" si="1"/>
        <v>2465.2937499999998</v>
      </c>
    </row>
    <row r="45" spans="1:6" s="9" customFormat="1" x14ac:dyDescent="0.3">
      <c r="A45" s="10" t="s">
        <v>42</v>
      </c>
      <c r="B45" s="15">
        <v>14592.086359999999</v>
      </c>
      <c r="C45" s="15">
        <v>15646.353160000001</v>
      </c>
      <c r="D45" s="15">
        <v>12922.3</v>
      </c>
      <c r="E45" s="12"/>
      <c r="F45" s="11">
        <f t="shared" si="1"/>
        <v>43160.739520000003</v>
      </c>
    </row>
    <row r="46" spans="1:6" s="9" customFormat="1" x14ac:dyDescent="0.3">
      <c r="A46" s="10" t="s">
        <v>43</v>
      </c>
      <c r="B46" s="15">
        <v>39957.889170000002</v>
      </c>
      <c r="C46" s="15">
        <v>34379.239289999998</v>
      </c>
      <c r="D46" s="15">
        <v>32457.200000000001</v>
      </c>
      <c r="E46" s="12"/>
      <c r="F46" s="11">
        <f t="shared" si="1"/>
        <v>106794.32846</v>
      </c>
    </row>
    <row r="47" spans="1:6" s="9" customFormat="1" x14ac:dyDescent="0.3">
      <c r="A47" s="6" t="s">
        <v>44</v>
      </c>
      <c r="B47" s="16">
        <v>1500</v>
      </c>
      <c r="C47" s="16">
        <v>1000</v>
      </c>
      <c r="D47" s="16">
        <v>1000</v>
      </c>
      <c r="E47" s="8"/>
      <c r="F47" s="7">
        <f t="shared" si="1"/>
        <v>3500</v>
      </c>
    </row>
    <row r="48" spans="1:6" s="9" customFormat="1" x14ac:dyDescent="0.3">
      <c r="A48" s="6" t="s">
        <v>45</v>
      </c>
      <c r="B48" s="16">
        <v>3934.1614500000001</v>
      </c>
      <c r="C48" s="16">
        <v>-20.845550000001801</v>
      </c>
      <c r="D48" s="16" t="s">
        <v>71</v>
      </c>
      <c r="E48" s="8"/>
      <c r="F48" s="7">
        <f t="shared" si="1"/>
        <v>3913.3158999999982</v>
      </c>
    </row>
    <row r="49" spans="1:6" s="9" customFormat="1" x14ac:dyDescent="0.3">
      <c r="A49" s="10" t="s">
        <v>46</v>
      </c>
      <c r="B49" s="15">
        <v>5434.1614499999996</v>
      </c>
      <c r="C49" s="15">
        <v>979.15444999999818</v>
      </c>
      <c r="D49" s="15">
        <v>1000</v>
      </c>
      <c r="E49" s="12"/>
      <c r="F49" s="11">
        <f t="shared" si="1"/>
        <v>7413.3158999999978</v>
      </c>
    </row>
    <row r="50" spans="1:6" s="9" customFormat="1" ht="31.2" x14ac:dyDescent="0.3">
      <c r="A50" s="10" t="s">
        <v>47</v>
      </c>
      <c r="B50" s="15">
        <v>34523.727720000003</v>
      </c>
      <c r="C50" s="15">
        <v>33400.084840000003</v>
      </c>
      <c r="D50" s="15">
        <v>31457.200000000001</v>
      </c>
      <c r="E50" s="12"/>
      <c r="F50" s="11">
        <f t="shared" si="1"/>
        <v>99381.012560000003</v>
      </c>
    </row>
    <row r="51" spans="1:6" s="9" customFormat="1" ht="31.2" x14ac:dyDescent="0.3">
      <c r="A51" s="6" t="s">
        <v>48</v>
      </c>
      <c r="B51" s="16">
        <v>3736.2884199999999</v>
      </c>
      <c r="C51" s="16">
        <v>3607.31403</v>
      </c>
      <c r="D51" s="16">
        <v>7025.7</v>
      </c>
      <c r="E51" s="8"/>
      <c r="F51" s="7">
        <f t="shared" si="1"/>
        <v>14369.302449999999</v>
      </c>
    </row>
    <row r="52" spans="1:6" s="13" customFormat="1" x14ac:dyDescent="0.3">
      <c r="A52" s="6" t="s">
        <v>49</v>
      </c>
      <c r="B52" s="16">
        <v>23.2013199999998</v>
      </c>
      <c r="C52" s="16">
        <v>-56.697020000000002</v>
      </c>
      <c r="D52" s="16">
        <v>677.6</v>
      </c>
      <c r="E52" s="8"/>
      <c r="F52" s="7">
        <f t="shared" si="1"/>
        <v>644.10429999999985</v>
      </c>
    </row>
    <row r="53" spans="1:6" s="9" customFormat="1" x14ac:dyDescent="0.3">
      <c r="A53" s="6" t="s">
        <v>50</v>
      </c>
      <c r="B53" s="16">
        <v>0</v>
      </c>
      <c r="C53" s="16">
        <v>0</v>
      </c>
      <c r="D53" s="16" t="s">
        <v>71</v>
      </c>
      <c r="E53" s="8"/>
      <c r="F53" s="7">
        <f t="shared" si="1"/>
        <v>0</v>
      </c>
    </row>
    <row r="54" spans="1:6" s="9" customFormat="1" x14ac:dyDescent="0.3">
      <c r="A54" s="6" t="s">
        <v>51</v>
      </c>
      <c r="B54" s="16">
        <v>0</v>
      </c>
      <c r="C54" s="16">
        <v>0</v>
      </c>
      <c r="D54" s="16" t="s">
        <v>71</v>
      </c>
      <c r="E54" s="8"/>
      <c r="F54" s="7">
        <f t="shared" si="1"/>
        <v>0</v>
      </c>
    </row>
    <row r="55" spans="1:6" s="9" customFormat="1" ht="31.2" x14ac:dyDescent="0.3">
      <c r="A55" s="6" t="s">
        <v>52</v>
      </c>
      <c r="B55" s="16">
        <v>23.2013199999998</v>
      </c>
      <c r="C55" s="16">
        <v>-56.697020000000002</v>
      </c>
      <c r="D55" s="16">
        <v>677.6</v>
      </c>
      <c r="E55" s="8"/>
      <c r="F55" s="7">
        <f t="shared" si="1"/>
        <v>644.10429999999985</v>
      </c>
    </row>
    <row r="56" spans="1:6" s="9" customFormat="1" x14ac:dyDescent="0.3">
      <c r="A56" s="6" t="s">
        <v>53</v>
      </c>
      <c r="B56" s="16">
        <v>0</v>
      </c>
      <c r="C56" s="16">
        <v>0</v>
      </c>
      <c r="D56" s="16" t="s">
        <v>71</v>
      </c>
      <c r="E56" s="8"/>
      <c r="F56" s="7">
        <f t="shared" si="1"/>
        <v>0</v>
      </c>
    </row>
    <row r="57" spans="1:6" s="9" customFormat="1" x14ac:dyDescent="0.3">
      <c r="A57" s="6" t="s">
        <v>24</v>
      </c>
      <c r="B57" s="16">
        <v>6720.7227000000003</v>
      </c>
      <c r="C57" s="16">
        <v>7290.9939400000003</v>
      </c>
      <c r="D57" s="16">
        <v>7059.8</v>
      </c>
      <c r="E57" s="8"/>
      <c r="F57" s="7">
        <f t="shared" ref="F57:F74" si="2">SUM(B57:D57)</f>
        <v>21071.516640000002</v>
      </c>
    </row>
    <row r="58" spans="1:6" s="9" customFormat="1" x14ac:dyDescent="0.3">
      <c r="A58" s="10" t="s">
        <v>54</v>
      </c>
      <c r="B58" s="15">
        <v>10480.212439999999</v>
      </c>
      <c r="C58" s="15">
        <v>10841.610949999998</v>
      </c>
      <c r="D58" s="15">
        <v>14763.1</v>
      </c>
      <c r="E58" s="12"/>
      <c r="F58" s="11">
        <f t="shared" si="2"/>
        <v>36084.923389999996</v>
      </c>
    </row>
    <row r="59" spans="1:6" s="9" customFormat="1" x14ac:dyDescent="0.3">
      <c r="A59" s="10" t="s">
        <v>55</v>
      </c>
      <c r="B59" s="15">
        <v>45003.940159999998</v>
      </c>
      <c r="C59" s="15">
        <v>44241.695790000005</v>
      </c>
      <c r="D59" s="15">
        <v>46220.3</v>
      </c>
      <c r="E59" s="12"/>
      <c r="F59" s="11">
        <f t="shared" si="2"/>
        <v>135465.93595000001</v>
      </c>
    </row>
    <row r="60" spans="1:6" s="9" customFormat="1" x14ac:dyDescent="0.3">
      <c r="A60" s="6" t="s">
        <v>56</v>
      </c>
      <c r="B60" s="16">
        <v>13087.041659999999</v>
      </c>
      <c r="C60" s="16">
        <v>13289.41281</v>
      </c>
      <c r="D60" s="16">
        <v>17436.400000000001</v>
      </c>
      <c r="E60" s="8"/>
      <c r="F60" s="7">
        <f t="shared" si="2"/>
        <v>43812.854469999998</v>
      </c>
    </row>
    <row r="61" spans="1:6" s="9" customFormat="1" x14ac:dyDescent="0.3">
      <c r="A61" s="6" t="s">
        <v>57</v>
      </c>
      <c r="B61" s="16">
        <v>473.38065</v>
      </c>
      <c r="C61" s="16">
        <v>509.03435999999999</v>
      </c>
      <c r="D61" s="16">
        <v>549.29999999999995</v>
      </c>
      <c r="E61" s="8"/>
      <c r="F61" s="7">
        <f t="shared" si="2"/>
        <v>1531.7150099999999</v>
      </c>
    </row>
    <row r="62" spans="1:6" s="13" customFormat="1" x14ac:dyDescent="0.3">
      <c r="A62" s="6" t="s">
        <v>58</v>
      </c>
      <c r="B62" s="16">
        <v>1488.5041100000001</v>
      </c>
      <c r="C62" s="16">
        <v>1401.38148</v>
      </c>
      <c r="D62" s="16">
        <v>1695.3</v>
      </c>
      <c r="E62" s="8"/>
      <c r="F62" s="7">
        <f t="shared" si="2"/>
        <v>4585.18559</v>
      </c>
    </row>
    <row r="63" spans="1:6" s="13" customFormat="1" x14ac:dyDescent="0.3">
      <c r="A63" s="6" t="s">
        <v>59</v>
      </c>
      <c r="B63" s="16">
        <v>2007.11473</v>
      </c>
      <c r="C63" s="16">
        <v>2138.7633099999998</v>
      </c>
      <c r="D63" s="16">
        <v>2065.1</v>
      </c>
      <c r="E63" s="8"/>
      <c r="F63" s="7">
        <f t="shared" si="2"/>
        <v>6210.97804</v>
      </c>
    </row>
    <row r="64" spans="1:6" s="9" customFormat="1" x14ac:dyDescent="0.3">
      <c r="A64" s="6" t="s">
        <v>60</v>
      </c>
      <c r="B64" s="16">
        <v>160.96279999999999</v>
      </c>
      <c r="C64" s="16">
        <v>183.24687</v>
      </c>
      <c r="D64" s="16">
        <v>202.2</v>
      </c>
      <c r="E64" s="8"/>
      <c r="F64" s="7">
        <f t="shared" si="2"/>
        <v>546.40967000000001</v>
      </c>
    </row>
    <row r="65" spans="1:6" s="13" customFormat="1" x14ac:dyDescent="0.3">
      <c r="A65" s="6" t="s">
        <v>61</v>
      </c>
      <c r="B65" s="16">
        <v>247.61336</v>
      </c>
      <c r="C65" s="16">
        <v>-89.142380000000003</v>
      </c>
      <c r="D65" s="16">
        <v>734.7</v>
      </c>
      <c r="E65" s="8"/>
      <c r="F65" s="7">
        <f t="shared" si="2"/>
        <v>893.1709800000001</v>
      </c>
    </row>
    <row r="66" spans="1:6" s="2" customFormat="1" x14ac:dyDescent="0.3">
      <c r="A66" s="6" t="s">
        <v>62</v>
      </c>
      <c r="B66" s="16">
        <v>151.51832999999999</v>
      </c>
      <c r="C66" s="16">
        <v>470.2638</v>
      </c>
      <c r="D66" s="16">
        <v>881.6</v>
      </c>
      <c r="E66" s="8"/>
      <c r="F66" s="7">
        <f t="shared" si="2"/>
        <v>1503.38213</v>
      </c>
    </row>
    <row r="67" spans="1:6" s="2" customFormat="1" x14ac:dyDescent="0.3">
      <c r="A67" s="6" t="s">
        <v>63</v>
      </c>
      <c r="B67" s="16">
        <v>0</v>
      </c>
      <c r="C67" s="16">
        <v>0</v>
      </c>
      <c r="D67" s="16" t="s">
        <v>71</v>
      </c>
      <c r="E67" s="8"/>
      <c r="F67" s="7">
        <f t="shared" si="2"/>
        <v>0</v>
      </c>
    </row>
    <row r="68" spans="1:6" s="2" customFormat="1" x14ac:dyDescent="0.3">
      <c r="A68" s="6" t="s">
        <v>64</v>
      </c>
      <c r="B68" s="16">
        <v>0</v>
      </c>
      <c r="C68" s="16">
        <v>0</v>
      </c>
      <c r="D68" s="16" t="s">
        <v>71</v>
      </c>
      <c r="E68" s="8"/>
      <c r="F68" s="7">
        <f t="shared" si="2"/>
        <v>0</v>
      </c>
    </row>
    <row r="69" spans="1:6" s="2" customFormat="1" x14ac:dyDescent="0.3">
      <c r="A69" s="6" t="s">
        <v>65</v>
      </c>
      <c r="B69" s="16">
        <v>0</v>
      </c>
      <c r="C69" s="16">
        <v>0</v>
      </c>
      <c r="D69" s="16" t="s">
        <v>71</v>
      </c>
      <c r="E69" s="8"/>
      <c r="F69" s="7">
        <f t="shared" si="2"/>
        <v>0</v>
      </c>
    </row>
    <row r="70" spans="1:6" s="2" customFormat="1" x14ac:dyDescent="0.3">
      <c r="A70" s="6" t="s">
        <v>4</v>
      </c>
      <c r="B70" s="16">
        <v>7996.4505300000001</v>
      </c>
      <c r="C70" s="16">
        <v>5305.55843</v>
      </c>
      <c r="D70" s="16">
        <v>7225</v>
      </c>
      <c r="E70" s="8"/>
      <c r="F70" s="7">
        <f t="shared" si="2"/>
        <v>20527.008959999999</v>
      </c>
    </row>
    <row r="71" spans="1:6" s="2" customFormat="1" x14ac:dyDescent="0.3">
      <c r="A71" s="10" t="s">
        <v>66</v>
      </c>
      <c r="B71" s="15">
        <v>25612.586169999999</v>
      </c>
      <c r="C71" s="15">
        <v>23208.518680000001</v>
      </c>
      <c r="D71" s="15">
        <v>30789.599999999999</v>
      </c>
      <c r="E71" s="12"/>
      <c r="F71" s="11">
        <f t="shared" si="2"/>
        <v>79610.704850000009</v>
      </c>
    </row>
    <row r="72" spans="1:6" s="2" customFormat="1" x14ac:dyDescent="0.3">
      <c r="A72" s="10" t="s">
        <v>67</v>
      </c>
      <c r="B72" s="15">
        <v>19391.35399</v>
      </c>
      <c r="C72" s="15">
        <v>21033.177110000001</v>
      </c>
      <c r="D72" s="15">
        <v>15430.7</v>
      </c>
      <c r="E72" s="12"/>
      <c r="F72" s="11">
        <f t="shared" si="2"/>
        <v>55855.231100000005</v>
      </c>
    </row>
    <row r="73" spans="1:6" s="2" customFormat="1" x14ac:dyDescent="0.3">
      <c r="A73" s="6" t="s">
        <v>68</v>
      </c>
      <c r="B73" s="16">
        <v>0</v>
      </c>
      <c r="C73" s="16">
        <v>0</v>
      </c>
      <c r="D73" s="16" t="s">
        <v>71</v>
      </c>
      <c r="E73" s="8"/>
      <c r="F73" s="7">
        <f t="shared" si="2"/>
        <v>0</v>
      </c>
    </row>
    <row r="74" spans="1:6" s="2" customFormat="1" x14ac:dyDescent="0.3">
      <c r="A74" s="10" t="s">
        <v>69</v>
      </c>
      <c r="B74" s="15">
        <v>19391.35399</v>
      </c>
      <c r="C74" s="15">
        <v>21033.177110000001</v>
      </c>
      <c r="D74" s="15">
        <v>15430.7</v>
      </c>
      <c r="E74" s="12"/>
      <c r="F74" s="11">
        <f t="shared" si="2"/>
        <v>55855.231100000005</v>
      </c>
    </row>
    <row r="75" spans="1:6" s="2" customFormat="1" x14ac:dyDescent="0.3">
      <c r="B75" s="17"/>
      <c r="C75" s="17"/>
      <c r="D75" s="17"/>
      <c r="E75" s="18"/>
      <c r="F75" s="18"/>
    </row>
    <row r="76" spans="1:6" s="2" customFormat="1" x14ac:dyDescent="0.3">
      <c r="A76" s="20" t="s">
        <v>70</v>
      </c>
      <c r="B76" s="19">
        <f t="shared" ref="B76:C76" si="3">+B25+B58</f>
        <v>65030.187969999999</v>
      </c>
      <c r="C76" s="19">
        <f t="shared" si="3"/>
        <v>60867.203399999999</v>
      </c>
      <c r="D76" s="19">
        <f>+D25+D58</f>
        <v>60142.6</v>
      </c>
      <c r="E76" s="19"/>
      <c r="F76" s="19">
        <f>+F25+F58</f>
        <v>186039.99137</v>
      </c>
    </row>
    <row r="77" spans="1:6" s="2" customFormat="1" x14ac:dyDescent="0.3">
      <c r="B77" s="17"/>
      <c r="C77" s="17"/>
      <c r="D77" s="17"/>
      <c r="E77" s="17"/>
      <c r="F77" s="17"/>
    </row>
    <row r="78" spans="1:6" s="2" customFormat="1" x14ac:dyDescent="0.3">
      <c r="B78" s="17"/>
      <c r="C78" s="17"/>
      <c r="D78" s="21"/>
      <c r="E78" s="17"/>
      <c r="F78" s="17"/>
    </row>
    <row r="79" spans="1:6" s="2" customFormat="1" x14ac:dyDescent="0.3">
      <c r="B79" s="17"/>
      <c r="C79" s="17"/>
      <c r="D79" s="17"/>
      <c r="E79" s="17"/>
      <c r="F79" s="17"/>
    </row>
    <row r="80" spans="1:6" s="2" customFormat="1" x14ac:dyDescent="0.3">
      <c r="B80" s="17"/>
      <c r="C80" s="17"/>
      <c r="D80" s="17"/>
      <c r="E80" s="17"/>
      <c r="F80" s="17"/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pans="1:6" s="2" customFormat="1" x14ac:dyDescent="0.3"/>
    <row r="9986" spans="1:6" s="2" customFormat="1" x14ac:dyDescent="0.3"/>
    <row r="9987" spans="1:6" s="2" customFormat="1" x14ac:dyDescent="0.3"/>
    <row r="9988" spans="1:6" x14ac:dyDescent="0.3">
      <c r="A9988" s="2"/>
      <c r="B9988" s="2"/>
      <c r="C9988" s="2"/>
      <c r="D9988" s="2"/>
      <c r="E9988" s="2"/>
      <c r="F9988" s="2"/>
    </row>
    <row r="9989" spans="1:6" x14ac:dyDescent="0.3">
      <c r="A9989" s="2"/>
      <c r="B9989" s="2"/>
      <c r="C9989" s="2"/>
      <c r="D9989" s="2"/>
      <c r="E9989" s="2"/>
      <c r="F9989" s="2"/>
    </row>
    <row r="9990" spans="1:6" x14ac:dyDescent="0.3">
      <c r="A9990" s="2"/>
      <c r="B9990" s="2"/>
      <c r="C9990" s="2"/>
      <c r="D9990" s="2"/>
      <c r="E9990" s="2"/>
      <c r="F9990" s="2"/>
    </row>
    <row r="9991" spans="1:6" x14ac:dyDescent="0.3">
      <c r="A9991" s="2"/>
      <c r="B9991" s="2"/>
      <c r="C9991" s="2"/>
      <c r="D9991" s="2"/>
      <c r="E9991" s="2"/>
      <c r="F9991" s="2"/>
    </row>
    <row r="9992" spans="1:6" x14ac:dyDescent="0.3">
      <c r="A9992" s="2"/>
      <c r="B9992" s="2"/>
      <c r="C9992" s="2"/>
      <c r="D9992" s="2"/>
      <c r="E9992" s="2"/>
      <c r="F9992" s="2"/>
    </row>
    <row r="9993" spans="1:6" x14ac:dyDescent="0.3">
      <c r="A9993" s="2"/>
      <c r="B9993" s="2"/>
      <c r="C9993" s="2"/>
      <c r="D9993" s="2"/>
      <c r="E9993" s="2"/>
      <c r="F9993" s="2"/>
    </row>
    <row r="9994" spans="1:6" x14ac:dyDescent="0.3">
      <c r="A9994" s="2"/>
      <c r="B9994" s="2"/>
      <c r="C9994" s="2"/>
      <c r="D9994" s="2"/>
      <c r="E9994" s="2"/>
      <c r="F9994" s="2"/>
    </row>
    <row r="9995" spans="1:6" x14ac:dyDescent="0.3">
      <c r="A9995" s="2"/>
      <c r="B9995" s="2"/>
      <c r="C9995" s="2"/>
      <c r="D9995" s="2"/>
      <c r="E9995" s="2"/>
      <c r="F9995" s="2"/>
    </row>
    <row r="9996" spans="1:6" x14ac:dyDescent="0.3">
      <c r="A9996" s="2"/>
      <c r="B9996" s="2"/>
      <c r="C9996" s="2"/>
      <c r="D9996" s="2"/>
      <c r="E9996" s="2"/>
      <c r="F9996" s="2"/>
    </row>
    <row r="9997" spans="1:6" x14ac:dyDescent="0.3">
      <c r="A9997" s="2"/>
      <c r="B9997" s="2"/>
      <c r="C9997" s="2"/>
      <c r="D9997" s="2"/>
      <c r="E9997" s="2"/>
      <c r="F9997" s="2"/>
    </row>
  </sheetData>
  <mergeCells count="6">
    <mergeCell ref="E1:F1"/>
    <mergeCell ref="F4:F5"/>
    <mergeCell ref="B1:D1"/>
    <mergeCell ref="B4:B5"/>
    <mergeCell ref="C4:C5"/>
    <mergeCell ref="D4:D5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2023-06-07T10:34:11Z</dcterms:modified>
</cp:coreProperties>
</file>