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roma\DEPTS\nbfis\Examinations and Surveillance\Portfolio B\NBFI - Industry Figures\NBFI Web Submissions\2023\NBFIs Web Submission September 2023\"/>
    </mc:Choice>
  </mc:AlternateContent>
  <xr:revisionPtr revIDLastSave="0" documentId="13_ncr:1_{3C71216A-B1CC-410B-A75D-BAAB883AA6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" sheetId="4" r:id="rId1"/>
  </sheets>
  <externalReferences>
    <externalReference r:id="rId2"/>
  </externalReferences>
  <definedNames>
    <definedName name="_xlnm.Print_Area" localSheetId="0">D!$A$1:$J$33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4" i="4" l="1"/>
</calcChain>
</file>

<file path=xl/sharedStrings.xml><?xml version="1.0" encoding="utf-8"?>
<sst xmlns="http://schemas.openxmlformats.org/spreadsheetml/2006/main" count="25" uniqueCount="25">
  <si>
    <t>ITEMS</t>
  </si>
  <si>
    <t>CAPITAL ADEQUACY RATIOS</t>
  </si>
  <si>
    <t>Tier I Capital Ratio</t>
  </si>
  <si>
    <t>Total Regulatory Capital Ratio</t>
  </si>
  <si>
    <t>Tier I Capital to Total Assets Ratio</t>
  </si>
  <si>
    <t>Net NNPLs to Regulatory Capital</t>
  </si>
  <si>
    <t>ASSET QUALITY RATIOS</t>
  </si>
  <si>
    <t>Gross NPLs to Total Loans</t>
  </si>
  <si>
    <t>ALLL to NPLs</t>
  </si>
  <si>
    <t>EARNINGS RATIOS</t>
  </si>
  <si>
    <t>Return on Assets (ROA)</t>
  </si>
  <si>
    <t>Return on Equity (ROE)</t>
  </si>
  <si>
    <t>Net Interest Margin (NIM)</t>
  </si>
  <si>
    <t>Efficiency Ratio</t>
  </si>
  <si>
    <t>Earning Assets to Total Assets</t>
  </si>
  <si>
    <t>Non-interest income to Total Income</t>
  </si>
  <si>
    <t>Loans Yield</t>
  </si>
  <si>
    <t>LIQUIDITY RATIOS</t>
  </si>
  <si>
    <t>Liquid Assets to Total Assets</t>
  </si>
  <si>
    <t>Liquid Assets to Deposits and Short-Term Liabilities</t>
  </si>
  <si>
    <t>MARKET RISK RATIOS</t>
  </si>
  <si>
    <t>Single Currency Exposure to Regulatory Capital</t>
  </si>
  <si>
    <t>Overrall Currency Exposure to Regulatory Capital</t>
  </si>
  <si>
    <t>Net NPLs to Total Loans</t>
  </si>
  <si>
    <t>RATIO ANALYSIS - NBFIs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</si>
</sst>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4" fontId="2" fillId="0" borderId="1" xfId="0" applyNumberFormat="1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 vertical="center" wrapText="1"/>
    </xf>
    <xf numFmtId="10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wrapText="1"/>
    </xf>
    <xf numFmtId="165" fontId="1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wrapText="1"/>
    </xf>
    <xf numFmtId="0" fontId="1" fillId="3" borderId="1" xfId="0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165" fontId="1" fillId="0" borderId="0" xfId="1" applyNumberFormat="1" applyFont="1" applyAlignment="1">
      <alignment wrapText="1"/>
    </xf>
    <xf numFmtId="165" fontId="1" fillId="0" borderId="0" xfId="0" applyNumberFormat="1" applyFont="1" applyAlignment="1">
      <alignment wrapText="1"/>
    </xf>
    <xf numFmtId="9" fontId="1" fillId="0" borderId="0" xfId="1" applyFont="1" applyAlignment="1">
      <alignment wrapText="1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umbu\NBFIS$\NBFI%20-%20Drive%20I\Financial%20Analysis\NBFI%20-%20Industry%20Figures\2016%20Consolidated%20Financial%20Statements\Consolidated%20Financials%20for%20NBFIs%20-%20March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 Statement"/>
      <sheetName val="Balance Sheet"/>
      <sheetName val="Capital computation"/>
    </sheetNames>
    <sheetDataSet>
      <sheetData sheetId="0"/>
      <sheetData sheetId="1">
        <row r="87">
          <cell r="K87">
            <v>562921.28566804063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9957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L7" sqref="L7"/>
    </sheetView>
  </sheetViews>
  <sheetFormatPr defaultColWidth="9.109375" defaultRowHeight="15.6" x14ac:dyDescent="0.3"/>
  <cols>
    <col min="1" max="1" width="50.5546875" style="12" customWidth="1"/>
    <col min="2" max="2" width="10.5546875" style="12" customWidth="1"/>
    <col min="3" max="3" width="11.33203125" style="12" bestFit="1" customWidth="1"/>
    <col min="4" max="4" width="12.5546875" style="12" customWidth="1"/>
    <col min="5" max="5" width="10.88671875" style="12" bestFit="1" customWidth="1"/>
    <col min="6" max="6" width="11.5546875" style="12" bestFit="1" customWidth="1"/>
    <col min="7" max="7" width="11.109375" style="12" bestFit="1" customWidth="1"/>
    <col min="8" max="8" width="9.5546875" style="12" customWidth="1"/>
    <col min="9" max="10" width="11.5546875" style="12" customWidth="1"/>
    <col min="11" max="16384" width="9.109375" style="12"/>
  </cols>
  <sheetData>
    <row r="1" spans="1:10" s="1" customFormat="1" ht="15.75" customHeight="1" x14ac:dyDescent="0.3">
      <c r="B1" s="26" t="s">
        <v>24</v>
      </c>
      <c r="C1" s="27"/>
      <c r="D1" s="27"/>
      <c r="E1" s="27"/>
      <c r="F1" s="27"/>
      <c r="G1" s="27"/>
      <c r="H1" s="27"/>
      <c r="I1" s="27"/>
      <c r="J1" s="27"/>
    </row>
    <row r="2" spans="1:10" s="2" customFormat="1" x14ac:dyDescent="0.3"/>
    <row r="3" spans="1:10" s="2" customFormat="1" x14ac:dyDescent="0.3">
      <c r="E3" s="24"/>
      <c r="G3" s="24"/>
    </row>
    <row r="4" spans="1:10" s="3" customFormat="1" ht="15.75" customHeight="1" x14ac:dyDescent="0.3">
      <c r="A4" s="2"/>
      <c r="B4" s="28">
        <v>44927</v>
      </c>
      <c r="C4" s="28">
        <v>44958</v>
      </c>
      <c r="D4" s="28">
        <v>44986</v>
      </c>
      <c r="E4" s="28">
        <v>45017</v>
      </c>
      <c r="F4" s="28">
        <v>45047</v>
      </c>
      <c r="G4" s="28">
        <v>45078</v>
      </c>
      <c r="H4" s="28">
        <v>45108</v>
      </c>
      <c r="I4" s="28">
        <v>45139</v>
      </c>
      <c r="J4" s="28">
        <v>45170</v>
      </c>
    </row>
    <row r="5" spans="1:10" s="3" customFormat="1" x14ac:dyDescent="0.3">
      <c r="A5" s="4" t="s">
        <v>0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s="11" customFormat="1" x14ac:dyDescent="0.3">
      <c r="A6" s="9" t="s">
        <v>1</v>
      </c>
      <c r="B6" s="13"/>
      <c r="C6" s="13"/>
      <c r="D6" s="13"/>
      <c r="E6" s="13"/>
      <c r="F6" s="13"/>
      <c r="G6" s="13"/>
      <c r="H6" s="13"/>
      <c r="I6" s="13"/>
      <c r="J6" s="10"/>
    </row>
    <row r="7" spans="1:10" s="8" customFormat="1" x14ac:dyDescent="0.3">
      <c r="A7" s="5" t="s">
        <v>2</v>
      </c>
      <c r="B7" s="18">
        <v>0.39356168689889132</v>
      </c>
      <c r="C7" s="18">
        <v>0.37348473053247117</v>
      </c>
      <c r="D7" s="18">
        <v>0.36015052835884442</v>
      </c>
      <c r="E7" s="18">
        <v>0.35471092801865772</v>
      </c>
      <c r="F7" s="18">
        <v>0.36271470240320713</v>
      </c>
      <c r="G7" s="18">
        <v>0.35487333617320349</v>
      </c>
      <c r="H7" s="18">
        <v>0.3708746923500541</v>
      </c>
      <c r="I7" s="18">
        <v>0.36740730918232412</v>
      </c>
      <c r="J7" s="19">
        <v>0.36189696445018421</v>
      </c>
    </row>
    <row r="8" spans="1:10" s="8" customFormat="1" x14ac:dyDescent="0.3">
      <c r="A8" s="5" t="s">
        <v>3</v>
      </c>
      <c r="B8" s="18">
        <v>0.3830687607233893</v>
      </c>
      <c r="C8" s="18">
        <v>0.36186801257110429</v>
      </c>
      <c r="D8" s="18">
        <v>0.36667228638397131</v>
      </c>
      <c r="E8" s="18">
        <v>0.36077367934007193</v>
      </c>
      <c r="F8" s="18">
        <v>0.35591080934707409</v>
      </c>
      <c r="G8" s="18">
        <v>0.35056777763588964</v>
      </c>
      <c r="H8" s="18">
        <v>0.36550545607785129</v>
      </c>
      <c r="I8" s="18">
        <v>0.36186449297198769</v>
      </c>
      <c r="J8" s="19">
        <v>0.35619030415949632</v>
      </c>
    </row>
    <row r="9" spans="1:10" s="8" customFormat="1" x14ac:dyDescent="0.3">
      <c r="A9" s="5" t="s">
        <v>4</v>
      </c>
      <c r="B9" s="18">
        <v>0.29320979837183558</v>
      </c>
      <c r="C9" s="18">
        <v>0.28589825731405322</v>
      </c>
      <c r="D9" s="18">
        <v>0.2851021792121024</v>
      </c>
      <c r="E9" s="18">
        <v>0.28267113245587333</v>
      </c>
      <c r="F9" s="18">
        <v>0.27967224416397196</v>
      </c>
      <c r="G9" s="18">
        <v>0.27505697475006419</v>
      </c>
      <c r="H9" s="18">
        <v>0.28170041212674712</v>
      </c>
      <c r="I9" s="18">
        <v>0.27227637697480744</v>
      </c>
      <c r="J9" s="19">
        <v>0.27721735819878973</v>
      </c>
    </row>
    <row r="10" spans="1:10" s="8" customFormat="1" x14ac:dyDescent="0.3">
      <c r="A10" s="5" t="s">
        <v>5</v>
      </c>
      <c r="B10" s="18">
        <v>1.2149921552949895E-2</v>
      </c>
      <c r="C10" s="18">
        <v>2.0634623338839784E-2</v>
      </c>
      <c r="D10" s="18">
        <v>6.6652808303652696E-3</v>
      </c>
      <c r="E10" s="18">
        <v>3.3462926278253506E-3</v>
      </c>
      <c r="F10" s="18">
        <v>1.144263789149437E-2</v>
      </c>
      <c r="G10" s="18">
        <v>9.9145180291264293E-3</v>
      </c>
      <c r="H10" s="18">
        <v>-1.1016730907766874E-2</v>
      </c>
      <c r="I10" s="18">
        <v>-8.0571448096438646E-3</v>
      </c>
      <c r="J10" s="19">
        <v>-1.2629152158534301E-2</v>
      </c>
    </row>
    <row r="11" spans="1:10" s="8" customFormat="1" x14ac:dyDescent="0.3">
      <c r="A11" s="5"/>
      <c r="B11" s="18"/>
      <c r="C11" s="18"/>
      <c r="D11" s="18"/>
      <c r="E11" s="13"/>
      <c r="F11" s="18"/>
      <c r="G11" s="18"/>
      <c r="H11" s="18"/>
      <c r="I11" s="18"/>
      <c r="J11" s="19"/>
    </row>
    <row r="12" spans="1:10" s="8" customFormat="1" x14ac:dyDescent="0.3">
      <c r="A12" s="9" t="s">
        <v>6</v>
      </c>
      <c r="B12" s="18"/>
      <c r="C12" s="18"/>
      <c r="D12" s="18"/>
      <c r="E12" s="13"/>
      <c r="F12" s="18"/>
      <c r="G12" s="18"/>
      <c r="H12" s="18"/>
      <c r="I12" s="18"/>
      <c r="J12" s="19"/>
    </row>
    <row r="13" spans="1:10" s="8" customFormat="1" x14ac:dyDescent="0.3">
      <c r="A13" s="5" t="s">
        <v>7</v>
      </c>
      <c r="B13" s="18">
        <v>0.13475049430071839</v>
      </c>
      <c r="C13" s="18">
        <v>0.13783333401968856</v>
      </c>
      <c r="D13" s="18">
        <v>0.13892697906568399</v>
      </c>
      <c r="E13" s="18">
        <v>0.13450435346469525</v>
      </c>
      <c r="F13" s="18">
        <v>0.13503126183312858</v>
      </c>
      <c r="G13" s="18">
        <v>0.12139906810760395</v>
      </c>
      <c r="H13" s="18">
        <v>8.2779922366906872E-2</v>
      </c>
      <c r="I13" s="18">
        <v>8.3703136236089423E-2</v>
      </c>
      <c r="J13" s="18">
        <v>8.3866390261109494E-2</v>
      </c>
    </row>
    <row r="14" spans="1:10" s="8" customFormat="1" x14ac:dyDescent="0.3">
      <c r="A14" s="5" t="s">
        <v>8</v>
      </c>
      <c r="B14" s="18">
        <v>0.96626960800034756</v>
      </c>
      <c r="C14" s="18">
        <v>0.94546699904394049</v>
      </c>
      <c r="D14" s="18">
        <v>0.98214081338514148</v>
      </c>
      <c r="E14" s="18">
        <v>0.99091108104839043</v>
      </c>
      <c r="F14" s="18">
        <v>0.96941300355248916</v>
      </c>
      <c r="G14" s="18">
        <v>0.97038395768956109</v>
      </c>
      <c r="H14" s="18">
        <v>1.0509896429925807</v>
      </c>
      <c r="I14" s="18">
        <v>1.0369190641112491</v>
      </c>
      <c r="J14" s="18">
        <v>1.0567576456315226</v>
      </c>
    </row>
    <row r="15" spans="1:10" s="8" customFormat="1" x14ac:dyDescent="0.3">
      <c r="A15" s="5" t="s">
        <v>23</v>
      </c>
      <c r="B15" s="18">
        <v>4.5451869949101678E-3</v>
      </c>
      <c r="C15" s="18">
        <v>7.5164653358725415E-3</v>
      </c>
      <c r="D15" s="18">
        <v>2.4811228449725942E-3</v>
      </c>
      <c r="E15" s="18">
        <v>1.2224991672792594E-3</v>
      </c>
      <c r="F15" s="18">
        <v>4.1302007259928167E-3</v>
      </c>
      <c r="G15" s="18">
        <v>3.5953599375226552E-3</v>
      </c>
      <c r="H15" s="18">
        <v>-4.2209186884421346E-3</v>
      </c>
      <c r="I15" s="18">
        <v>-3.0902414530128092E-3</v>
      </c>
      <c r="J15" s="18">
        <v>-4.7600588588350423E-3</v>
      </c>
    </row>
    <row r="16" spans="1:10" s="8" customFormat="1" x14ac:dyDescent="0.3">
      <c r="A16" s="5"/>
      <c r="B16" s="18"/>
      <c r="C16" s="18"/>
      <c r="D16" s="18"/>
      <c r="E16" s="14"/>
      <c r="F16" s="14"/>
      <c r="G16" s="14"/>
      <c r="H16" s="14"/>
      <c r="I16" s="14"/>
      <c r="J16" s="6"/>
    </row>
    <row r="17" spans="1:10" s="8" customFormat="1" x14ac:dyDescent="0.3">
      <c r="A17" s="9" t="s">
        <v>9</v>
      </c>
      <c r="B17" s="18"/>
      <c r="C17" s="18"/>
      <c r="D17" s="18"/>
      <c r="E17" s="14"/>
      <c r="F17" s="14"/>
      <c r="G17" s="18"/>
      <c r="H17" s="14"/>
      <c r="I17" s="14"/>
      <c r="J17" s="6"/>
    </row>
    <row r="18" spans="1:10" s="8" customFormat="1" x14ac:dyDescent="0.3">
      <c r="A18" s="5" t="s">
        <v>10</v>
      </c>
      <c r="B18" s="17">
        <v>8.8430635114686074E-2</v>
      </c>
      <c r="C18" s="17">
        <v>7.1076944005244544E-2</v>
      </c>
      <c r="D18" s="17">
        <v>0.14330413399798006</v>
      </c>
      <c r="E18" s="17">
        <v>0.15257494619726072</v>
      </c>
      <c r="F18" s="17">
        <v>0.12229711503588872</v>
      </c>
      <c r="G18" s="17">
        <v>0.15294371856308134</v>
      </c>
      <c r="H18" s="17">
        <v>0.1270080900887211</v>
      </c>
      <c r="I18" s="17">
        <v>0.12761068427193489</v>
      </c>
      <c r="J18" s="17">
        <v>0.13413729961627671</v>
      </c>
    </row>
    <row r="19" spans="1:10" s="8" customFormat="1" x14ac:dyDescent="0.3">
      <c r="A19" s="5" t="s">
        <v>11</v>
      </c>
      <c r="B19" s="18">
        <v>0.30159511728600585</v>
      </c>
      <c r="C19" s="18">
        <v>0.24528159976470038</v>
      </c>
      <c r="D19" s="18">
        <v>0.48490919856906217</v>
      </c>
      <c r="E19" s="18">
        <v>0.53292852261307744</v>
      </c>
      <c r="F19" s="18">
        <v>0.42591786484224381</v>
      </c>
      <c r="G19" s="18">
        <v>0.52924761361992778</v>
      </c>
      <c r="H19" s="18">
        <v>0.43857213522891036</v>
      </c>
      <c r="I19" s="18">
        <v>0.43916848528488955</v>
      </c>
      <c r="J19" s="19">
        <v>0.45062421399398633</v>
      </c>
    </row>
    <row r="20" spans="1:10" s="8" customFormat="1" x14ac:dyDescent="0.3">
      <c r="A20" s="5" t="s">
        <v>12</v>
      </c>
      <c r="B20" s="18">
        <v>0.79046546318947841</v>
      </c>
      <c r="C20" s="18">
        <v>0.78842898766448222</v>
      </c>
      <c r="D20" s="18">
        <v>0.78023941890122039</v>
      </c>
      <c r="E20" s="18">
        <v>0.77966670806549276</v>
      </c>
      <c r="F20" s="18">
        <v>0.77719232578393826</v>
      </c>
      <c r="G20" s="18">
        <v>0.77636807523759521</v>
      </c>
      <c r="H20" s="18">
        <v>0.77636807523759521</v>
      </c>
      <c r="I20" s="18">
        <v>0.77357444101319917</v>
      </c>
      <c r="J20" s="19">
        <v>0.77443748927440681</v>
      </c>
    </row>
    <row r="21" spans="1:10" s="8" customFormat="1" x14ac:dyDescent="0.3">
      <c r="A21" s="5" t="s">
        <v>13</v>
      </c>
      <c r="B21" s="18">
        <v>0.69518673307780621</v>
      </c>
      <c r="C21" s="18">
        <v>0.73539328634518475</v>
      </c>
      <c r="D21" s="18">
        <v>0.57289971972386911</v>
      </c>
      <c r="E21" s="18">
        <v>0.54743600907758949</v>
      </c>
      <c r="F21" s="18">
        <v>0.60745035994890806</v>
      </c>
      <c r="G21" s="18">
        <v>0.60879485968085423</v>
      </c>
      <c r="H21" s="18">
        <v>0.62645675132112744</v>
      </c>
      <c r="I21" s="18">
        <v>0.62665458816168551</v>
      </c>
      <c r="J21" s="19">
        <v>0.5742451031250998</v>
      </c>
    </row>
    <row r="22" spans="1:10" s="8" customFormat="1" x14ac:dyDescent="0.3">
      <c r="A22" s="5" t="s">
        <v>14</v>
      </c>
      <c r="B22" s="18">
        <v>0.88041826009384505</v>
      </c>
      <c r="C22" s="18">
        <v>0.87627204645184154</v>
      </c>
      <c r="D22" s="18">
        <v>0.87861322739707903</v>
      </c>
      <c r="E22" s="18">
        <v>0.87415403671103842</v>
      </c>
      <c r="F22" s="18">
        <v>0.87418899858223309</v>
      </c>
      <c r="G22" s="18">
        <v>0.86403016268944732</v>
      </c>
      <c r="H22" s="18">
        <v>0.87045065365995222</v>
      </c>
      <c r="I22" s="18">
        <v>0.87392941468403096</v>
      </c>
      <c r="J22" s="19">
        <v>0.88522595732698162</v>
      </c>
    </row>
    <row r="23" spans="1:10" s="8" customFormat="1" x14ac:dyDescent="0.3">
      <c r="A23" s="5" t="s">
        <v>15</v>
      </c>
      <c r="B23" s="18">
        <v>0.14092700292616253</v>
      </c>
      <c r="C23" s="18">
        <v>0.15795503370338004</v>
      </c>
      <c r="D23" s="18">
        <v>0.24808206084805881</v>
      </c>
      <c r="E23" s="18">
        <v>9.6591726786050852E-2</v>
      </c>
      <c r="F23" s="18">
        <v>0.17679809758253881</v>
      </c>
      <c r="G23" s="18">
        <v>0.17717053280873155</v>
      </c>
      <c r="H23" s="18">
        <v>0.18365396612713156</v>
      </c>
      <c r="I23" s="18">
        <v>0.18463386040382915</v>
      </c>
      <c r="J23" s="19">
        <v>0.1269014226177676</v>
      </c>
    </row>
    <row r="24" spans="1:10" s="8" customFormat="1" x14ac:dyDescent="0.3">
      <c r="A24" s="5" t="s">
        <v>16</v>
      </c>
      <c r="B24" s="18">
        <v>4.3383106214684497E-2</v>
      </c>
      <c r="C24" s="18">
        <v>4.1529884018005329E-2</v>
      </c>
      <c r="D24" s="18">
        <v>4.305990343196095E-2</v>
      </c>
      <c r="E24" s="18">
        <v>4.3211628858055316E-2</v>
      </c>
      <c r="F24" s="18">
        <v>4.3362209162720815E-2</v>
      </c>
      <c r="G24" s="18">
        <v>4.5780439914929034E-2</v>
      </c>
      <c r="H24" s="18">
        <v>4.653055335032108E-2</v>
      </c>
      <c r="I24" s="18">
        <v>4.4790053144753005E-2</v>
      </c>
      <c r="J24" s="19">
        <v>4.4820226010063059E-2</v>
      </c>
    </row>
    <row r="25" spans="1:10" s="8" customFormat="1" x14ac:dyDescent="0.3">
      <c r="A25" s="5"/>
      <c r="B25" s="18"/>
      <c r="C25" s="18"/>
      <c r="D25" s="18"/>
      <c r="E25" s="14"/>
      <c r="F25" s="14"/>
      <c r="G25" s="14"/>
      <c r="H25" s="14"/>
      <c r="I25" s="14"/>
      <c r="J25" s="6"/>
    </row>
    <row r="26" spans="1:10" s="11" customFormat="1" x14ac:dyDescent="0.3">
      <c r="A26" s="9" t="s">
        <v>17</v>
      </c>
      <c r="B26" s="20"/>
      <c r="C26" s="20"/>
      <c r="D26" s="20"/>
      <c r="E26" s="13"/>
      <c r="F26" s="13"/>
      <c r="G26" s="13"/>
      <c r="H26" s="13"/>
      <c r="I26" s="13"/>
      <c r="J26" s="10"/>
    </row>
    <row r="27" spans="1:10" s="8" customFormat="1" x14ac:dyDescent="0.3">
      <c r="A27" s="5" t="s">
        <v>18</v>
      </c>
      <c r="B27" s="18">
        <v>0.23637758793348379</v>
      </c>
      <c r="C27" s="18">
        <v>0.23446184669749773</v>
      </c>
      <c r="D27" s="18">
        <v>0.25921098693531652</v>
      </c>
      <c r="E27" s="18">
        <v>0.24407913034581741</v>
      </c>
      <c r="F27" s="18">
        <v>0.2392574805719839</v>
      </c>
      <c r="G27" s="18">
        <v>0.23200863988129197</v>
      </c>
      <c r="H27" s="18">
        <v>0.23588798948669146</v>
      </c>
      <c r="I27" s="18">
        <v>0.26257823965322263</v>
      </c>
      <c r="J27" s="19">
        <v>0.25377065985466551</v>
      </c>
    </row>
    <row r="28" spans="1:10" s="8" customFormat="1" x14ac:dyDescent="0.3">
      <c r="A28" s="5" t="s">
        <v>19</v>
      </c>
      <c r="B28" s="18">
        <v>0.47199879931379973</v>
      </c>
      <c r="C28" s="18">
        <v>0.45656187437964657</v>
      </c>
      <c r="D28" s="18">
        <v>0.50204182522936991</v>
      </c>
      <c r="E28" s="18">
        <v>0.4730027003581348</v>
      </c>
      <c r="F28" s="18">
        <v>0.4585503491982989</v>
      </c>
      <c r="G28" s="18">
        <v>0.44148234595527952</v>
      </c>
      <c r="H28" s="18">
        <v>0.45620399632273528</v>
      </c>
      <c r="I28" s="18">
        <v>0.49093437252348737</v>
      </c>
      <c r="J28" s="19">
        <v>0.47301989634359021</v>
      </c>
    </row>
    <row r="29" spans="1:10" s="8" customFormat="1" x14ac:dyDescent="0.3">
      <c r="A29" s="5"/>
      <c r="B29" s="18"/>
      <c r="C29" s="18"/>
      <c r="D29" s="18"/>
      <c r="E29" s="14"/>
      <c r="F29" s="14"/>
      <c r="G29" s="14"/>
      <c r="H29" s="14"/>
      <c r="I29" s="14"/>
      <c r="J29" s="6"/>
    </row>
    <row r="30" spans="1:10" s="8" customFormat="1" x14ac:dyDescent="0.3">
      <c r="A30" s="9" t="s">
        <v>20</v>
      </c>
      <c r="B30" s="18"/>
      <c r="C30" s="18"/>
      <c r="D30" s="18"/>
      <c r="E30" s="14"/>
      <c r="F30" s="14"/>
      <c r="G30" s="14"/>
      <c r="H30" s="14"/>
      <c r="I30" s="14"/>
      <c r="J30" s="6"/>
    </row>
    <row r="31" spans="1:10" s="8" customFormat="1" x14ac:dyDescent="0.3">
      <c r="A31" s="5" t="s">
        <v>21</v>
      </c>
      <c r="B31" s="18">
        <v>4.4417729110618989E-2</v>
      </c>
      <c r="C31" s="18">
        <v>-9.358827389359E-3</v>
      </c>
      <c r="D31" s="18">
        <v>7.3347985029099602E-3</v>
      </c>
      <c r="E31" s="18">
        <v>-2.455969735743448E-2</v>
      </c>
      <c r="F31" s="18">
        <v>-1.6149360241696775E-2</v>
      </c>
      <c r="G31" s="18">
        <v>7.1524613984138882E-2</v>
      </c>
      <c r="H31" s="18">
        <v>3.2169105108661264E-2</v>
      </c>
      <c r="I31" s="18">
        <v>4.2809459843525431E-2</v>
      </c>
      <c r="J31" s="19">
        <v>1.5556600843924488E-2</v>
      </c>
    </row>
    <row r="32" spans="1:10" s="8" customFormat="1" x14ac:dyDescent="0.3">
      <c r="A32" s="5" t="s">
        <v>22</v>
      </c>
      <c r="B32" s="18">
        <v>0.13380647661845727</v>
      </c>
      <c r="C32" s="18">
        <v>0.13846284447335616</v>
      </c>
      <c r="D32" s="18">
        <v>0.13883522059489334</v>
      </c>
      <c r="E32" s="18">
        <v>0.10329058087743512</v>
      </c>
      <c r="F32" s="18">
        <v>0.11259483363661767</v>
      </c>
      <c r="G32" s="18">
        <v>0.10199338632704237</v>
      </c>
      <c r="H32" s="18">
        <v>6.64731541349321E-2</v>
      </c>
      <c r="I32" s="18">
        <v>7.8543534001924528E-2</v>
      </c>
      <c r="J32" s="18">
        <v>5.4035856771626069E-2</v>
      </c>
    </row>
    <row r="33" spans="1:10" s="8" customFormat="1" x14ac:dyDescent="0.3">
      <c r="A33" s="21"/>
      <c r="B33" s="22"/>
      <c r="C33" s="22"/>
      <c r="D33" s="22"/>
      <c r="E33" s="22"/>
      <c r="F33" s="22"/>
      <c r="G33" s="22"/>
      <c r="H33" s="22"/>
      <c r="I33" s="22"/>
      <c r="J33" s="7"/>
    </row>
    <row r="34" spans="1:10" s="8" customFormat="1" x14ac:dyDescent="0.3">
      <c r="A34" s="2"/>
      <c r="B34" s="15"/>
      <c r="C34" s="15"/>
      <c r="D34" s="15"/>
      <c r="E34" s="15"/>
      <c r="F34" s="15"/>
      <c r="G34" s="15"/>
      <c r="H34" s="15"/>
      <c r="I34" s="23"/>
      <c r="J34" s="16"/>
    </row>
    <row r="35" spans="1:10" s="2" customFormat="1" x14ac:dyDescent="0.3">
      <c r="B35" s="25"/>
      <c r="C35" s="15"/>
      <c r="D35" s="15"/>
      <c r="E35" s="15"/>
      <c r="F35" s="15"/>
      <c r="G35" s="23"/>
      <c r="H35" s="15"/>
      <c r="I35" s="15"/>
      <c r="J35" s="15"/>
    </row>
    <row r="36" spans="1:10" s="2" customFormat="1" x14ac:dyDescent="0.3">
      <c r="B36" s="15"/>
      <c r="C36" s="15"/>
      <c r="D36" s="15"/>
      <c r="E36" s="23"/>
      <c r="F36" s="15"/>
      <c r="G36" s="15"/>
      <c r="H36" s="15"/>
      <c r="I36" s="15"/>
      <c r="J36" s="15"/>
    </row>
    <row r="37" spans="1:10" s="2" customFormat="1" x14ac:dyDescent="0.3">
      <c r="B37" s="15"/>
      <c r="C37" s="15"/>
      <c r="D37" s="15"/>
      <c r="E37" s="23"/>
      <c r="F37" s="15"/>
      <c r="G37" s="15"/>
      <c r="H37" s="15"/>
      <c r="I37" s="15"/>
      <c r="J37" s="15"/>
    </row>
    <row r="38" spans="1:10" s="2" customFormat="1" x14ac:dyDescent="0.3">
      <c r="B38" s="15"/>
      <c r="C38" s="15"/>
      <c r="D38" s="15"/>
      <c r="E38" s="15"/>
      <c r="F38" s="15"/>
      <c r="G38" s="15"/>
      <c r="H38" s="15"/>
      <c r="I38" s="15"/>
      <c r="J38" s="15"/>
    </row>
    <row r="39" spans="1:10" s="2" customFormat="1" x14ac:dyDescent="0.3">
      <c r="B39" s="15"/>
      <c r="C39" s="15"/>
      <c r="D39" s="15"/>
      <c r="E39" s="15"/>
      <c r="F39" s="15"/>
      <c r="G39" s="15"/>
      <c r="H39" s="15"/>
      <c r="I39" s="15"/>
      <c r="J39" s="15"/>
    </row>
    <row r="40" spans="1:10" s="2" customFormat="1" x14ac:dyDescent="0.3">
      <c r="B40" s="15"/>
      <c r="C40" s="15"/>
      <c r="D40" s="15"/>
      <c r="E40" s="15"/>
      <c r="F40" s="15"/>
      <c r="G40" s="15"/>
      <c r="H40" s="15"/>
      <c r="I40" s="15"/>
      <c r="J40" s="15"/>
    </row>
    <row r="41" spans="1:10" s="2" customFormat="1" x14ac:dyDescent="0.3"/>
    <row r="42" spans="1:10" s="2" customFormat="1" x14ac:dyDescent="0.3"/>
    <row r="43" spans="1:10" s="2" customFormat="1" x14ac:dyDescent="0.3"/>
    <row r="44" spans="1:10" s="2" customFormat="1" x14ac:dyDescent="0.3"/>
    <row r="45" spans="1:10" s="2" customFormat="1" x14ac:dyDescent="0.3"/>
    <row r="46" spans="1:10" s="2" customFormat="1" x14ac:dyDescent="0.3"/>
    <row r="47" spans="1:10" s="2" customFormat="1" x14ac:dyDescent="0.3"/>
    <row r="48" spans="1:10" s="2" customFormat="1" x14ac:dyDescent="0.3"/>
    <row r="49" s="2" customFormat="1" x14ac:dyDescent="0.3"/>
    <row r="50" s="2" customFormat="1" x14ac:dyDescent="0.3"/>
    <row r="51" s="2" customFormat="1" x14ac:dyDescent="0.3"/>
    <row r="52" s="2" customFormat="1" x14ac:dyDescent="0.3"/>
    <row r="53" s="2" customFormat="1" x14ac:dyDescent="0.3"/>
    <row r="54" s="2" customFormat="1" x14ac:dyDescent="0.3"/>
    <row r="55" s="2" customFormat="1" x14ac:dyDescent="0.3"/>
    <row r="56" s="2" customFormat="1" x14ac:dyDescent="0.3"/>
    <row r="57" s="2" customFormat="1" x14ac:dyDescent="0.3"/>
    <row r="58" s="2" customFormat="1" x14ac:dyDescent="0.3"/>
    <row r="59" s="2" customFormat="1" x14ac:dyDescent="0.3"/>
    <row r="60" s="2" customFormat="1" x14ac:dyDescent="0.3"/>
    <row r="61" s="2" customFormat="1" x14ac:dyDescent="0.3"/>
    <row r="62" s="2" customFormat="1" x14ac:dyDescent="0.3"/>
    <row r="63" s="2" customFormat="1" x14ac:dyDescent="0.3"/>
    <row r="64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pans="4:4" s="2" customFormat="1" x14ac:dyDescent="0.3"/>
    <row r="82" spans="4:4" s="2" customFormat="1" x14ac:dyDescent="0.3"/>
    <row r="83" spans="4:4" s="2" customFormat="1" x14ac:dyDescent="0.3"/>
    <row r="84" spans="4:4" s="2" customFormat="1" x14ac:dyDescent="0.3">
      <c r="D84" s="2">
        <f>+'[1]Balance Sheet'!$K$87</f>
        <v>562921.28566804063</v>
      </c>
    </row>
    <row r="85" spans="4:4" s="2" customFormat="1" x14ac:dyDescent="0.3"/>
    <row r="86" spans="4:4" s="2" customFormat="1" x14ac:dyDescent="0.3"/>
    <row r="87" spans="4:4" s="2" customFormat="1" x14ac:dyDescent="0.3"/>
    <row r="88" spans="4:4" s="2" customFormat="1" x14ac:dyDescent="0.3"/>
    <row r="89" spans="4:4" s="2" customFormat="1" x14ac:dyDescent="0.3"/>
    <row r="90" spans="4:4" s="2" customFormat="1" x14ac:dyDescent="0.3"/>
    <row r="91" spans="4:4" s="2" customFormat="1" x14ac:dyDescent="0.3"/>
    <row r="92" spans="4:4" s="2" customFormat="1" x14ac:dyDescent="0.3"/>
    <row r="93" spans="4:4" s="2" customFormat="1" x14ac:dyDescent="0.3"/>
    <row r="94" spans="4:4" s="2" customFormat="1" x14ac:dyDescent="0.3"/>
    <row r="95" spans="4:4" s="2" customFormat="1" x14ac:dyDescent="0.3"/>
    <row r="96" spans="4:4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</sheetData>
  <mergeCells count="10">
    <mergeCell ref="B1:J1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25" right="0.25" top="0.75" bottom="0.75" header="0.3" footer="0.3"/>
  <pageSetup paperSize="9" scale="6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</vt:lpstr>
      <vt:lpstr>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2024-10-23T20:40:26Z</dcterms:modified>
</cp:coreProperties>
</file>