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3\NBFIs Web Submission June 2023\"/>
    </mc:Choice>
  </mc:AlternateContent>
  <xr:revisionPtr revIDLastSave="0" documentId="13_ncr:1_{22317B90-7D0F-4AF1-89E1-CE9FE00CFF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" sheetId="3" r:id="rId1"/>
  </sheets>
  <externalReferences>
    <externalReference r:id="rId2"/>
  </externalReferences>
  <definedNames>
    <definedName name="_xlnm.Print_Area" localSheetId="0">'C'!$A$1:$G$43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3" l="1"/>
</calcChain>
</file>

<file path=xl/sharedStrings.xml><?xml version="1.0" encoding="utf-8"?>
<sst xmlns="http://schemas.openxmlformats.org/spreadsheetml/2006/main" count="39" uniqueCount="38">
  <si>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</si>
  <si>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</si>
  <si>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</si>
  <si>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</si>
  <si>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</si>
  <si>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</si>
  <si>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</si>
  <si>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</si>
  <si>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</si>
  <si>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</si>
  <si>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</si>
  <si>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</si>
  <si>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</si>
  <si>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</si>
  <si>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</si>
  <si>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</si>
  <si>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</si>
  <si>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</si>
  <si>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</si>
  <si>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</si>
  <si>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</si>
  <si>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</si>
  <si>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</si>
  <si>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</si>
  <si>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</si>
  <si>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</si>
  <si>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</si>
  <si>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</si>
  <si>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</si>
  <si>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</si>
  <si>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</si>
  <si>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</si>
  <si>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</si>
  <si>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</si>
  <si>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</si>
  <si>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 Weighted Assets</t>
  </si>
  <si>
    <t>Capital Grants</t>
  </si>
  <si>
    <t>Consolidated Capital Computation - NBFIs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</si>
</sst>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6" fontId="1" fillId="0" borderId="0" xfId="2" applyNumberFormat="1" applyFont="1" applyAlignment="1">
      <alignment wrapText="1"/>
    </xf>
    <xf numFmtId="165" fontId="2" fillId="0" borderId="1" xfId="1" applyNumberFormat="1" applyFont="1" applyBorder="1" applyAlignment="1">
      <alignment wrapText="1"/>
    </xf>
    <xf numFmtId="165" fontId="1" fillId="0" borderId="1" xfId="1" applyNumberFormat="1" applyFont="1" applyBorder="1" applyAlignment="1">
      <alignment wrapText="1"/>
    </xf>
    <xf numFmtId="166" fontId="2" fillId="0" borderId="0" xfId="2" applyNumberFormat="1" applyFont="1" applyAlignment="1">
      <alignment horizontal="right" vertical="center" wrapText="1"/>
    </xf>
    <xf numFmtId="165" fontId="2" fillId="0" borderId="1" xfId="1" applyNumberFormat="1" applyFont="1" applyFill="1" applyBorder="1" applyAlignment="1">
      <alignment wrapText="1"/>
    </xf>
    <xf numFmtId="165" fontId="1" fillId="0" borderId="1" xfId="1" applyNumberFormat="1" applyFont="1" applyFill="1" applyBorder="1" applyAlignment="1">
      <alignment wrapText="1"/>
    </xf>
    <xf numFmtId="165" fontId="2" fillId="0" borderId="0" xfId="1" applyNumberFormat="1" applyFont="1" applyAlignment="1">
      <alignment wrapText="1"/>
    </xf>
    <xf numFmtId="164" fontId="2" fillId="0" borderId="0" xfId="0" applyNumberFormat="1" applyFont="1" applyAlignment="1">
      <alignment horizontal="right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umbu\NBFIS$\NBFI%20-%20Drive%20I\Financial%20Analysis\NBFI%20-%20Industry%20Figures\2016%20Consolidated%20Financial%20Statements\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9976"/>
  <sheetViews>
    <sheetView tabSelected="1" view="pageBreakPreview" zoomScaleNormal="100" zoomScaleSheetLayoutView="100" workbookViewId="0">
      <pane xSplit="1" ySplit="5" topLeftCell="B29" activePane="bottomRight" state="frozen"/>
      <selection activeCell="A85" sqref="A85"/>
      <selection pane="topRight" activeCell="A85" sqref="A85"/>
      <selection pane="bottomLeft" activeCell="A85" sqref="A85"/>
      <selection pane="bottomRight" activeCell="C37" sqref="C37"/>
    </sheetView>
  </sheetViews>
  <sheetFormatPr defaultColWidth="9.109375" defaultRowHeight="15.6" x14ac:dyDescent="0.3"/>
  <cols>
    <col min="1" max="1" width="50.5546875" style="9" customWidth="1"/>
    <col min="2" max="2" width="13" style="9" bestFit="1" customWidth="1"/>
    <col min="3" max="3" width="12" style="9" customWidth="1"/>
    <col min="4" max="4" width="11.5546875" style="9" customWidth="1"/>
    <col min="5" max="5" width="13" style="9" customWidth="1"/>
    <col min="6" max="6" width="13.44140625" style="9" customWidth="1"/>
    <col min="7" max="7" width="15.109375" style="9" bestFit="1" customWidth="1"/>
    <col min="8" max="8" width="12.21875" style="9" bestFit="1" customWidth="1"/>
    <col min="9" max="9" width="13" style="9" bestFit="1" customWidth="1"/>
    <col min="10" max="16384" width="9.109375" style="9"/>
  </cols>
  <sheetData>
    <row r="1" spans="1:9" s="1" customFormat="1" ht="15.75" customHeight="1" x14ac:dyDescent="0.3">
      <c r="B1" s="25" t="s">
        <v>37</v>
      </c>
      <c r="C1" s="26"/>
      <c r="D1" s="26"/>
      <c r="E1" s="26"/>
      <c r="F1" s="26"/>
      <c r="G1" s="26"/>
    </row>
    <row r="2" spans="1:9" s="2" customFormat="1" x14ac:dyDescent="0.3"/>
    <row r="3" spans="1:9" s="2" customFormat="1" x14ac:dyDescent="0.3"/>
    <row r="4" spans="1:9" s="3" customFormat="1" ht="15.75" customHeight="1" x14ac:dyDescent="0.3">
      <c r="A4" s="2"/>
      <c r="B4" s="23">
        <v>44927</v>
      </c>
      <c r="C4" s="23">
        <v>44958</v>
      </c>
      <c r="D4" s="23">
        <v>44986</v>
      </c>
      <c r="E4" s="23">
        <v>45017</v>
      </c>
      <c r="F4" s="23">
        <v>45047</v>
      </c>
      <c r="G4" s="23">
        <v>45078</v>
      </c>
    </row>
    <row r="5" spans="1:9" s="3" customFormat="1" x14ac:dyDescent="0.3">
      <c r="A5" s="4" t="s">
        <v>0</v>
      </c>
      <c r="B5" s="24"/>
      <c r="C5" s="24"/>
      <c r="D5" s="24"/>
      <c r="E5" s="24"/>
      <c r="F5" s="24"/>
      <c r="G5" s="24"/>
    </row>
    <row r="6" spans="1:9" s="8" customFormat="1" x14ac:dyDescent="0.3">
      <c r="A6" s="7" t="s">
        <v>1</v>
      </c>
      <c r="B6" s="10">
        <v>2591148.4261433333</v>
      </c>
      <c r="C6" s="10">
        <v>2591148.4261433333</v>
      </c>
      <c r="D6" s="10">
        <v>2591669.5601433339</v>
      </c>
      <c r="E6" s="19">
        <v>2593344.5981433336</v>
      </c>
      <c r="F6" s="16">
        <v>2593344.5601433339</v>
      </c>
      <c r="G6" s="16">
        <v>2570570.3988100002</v>
      </c>
    </row>
    <row r="7" spans="1:9" s="6" customFormat="1" x14ac:dyDescent="0.3">
      <c r="A7" s="5" t="s">
        <v>2</v>
      </c>
      <c r="B7" s="11">
        <v>85776.09921</v>
      </c>
      <c r="C7" s="11">
        <v>85776.09921</v>
      </c>
      <c r="D7" s="11">
        <v>85776.09921</v>
      </c>
      <c r="E7" s="20">
        <v>86164.172210000004</v>
      </c>
      <c r="F7" s="17">
        <v>86164.172210000004</v>
      </c>
      <c r="G7" s="17">
        <v>86164.172210000004</v>
      </c>
    </row>
    <row r="8" spans="1:9" s="6" customFormat="1" x14ac:dyDescent="0.3">
      <c r="A8" s="5" t="s">
        <v>36</v>
      </c>
      <c r="B8" s="11">
        <v>100112.89005</v>
      </c>
      <c r="C8" s="11">
        <v>100112.89005</v>
      </c>
      <c r="D8" s="11">
        <v>100113.15101</v>
      </c>
      <c r="E8" s="20">
        <v>100112.89005</v>
      </c>
      <c r="F8" s="17">
        <v>100112.89005</v>
      </c>
      <c r="G8" s="17">
        <v>100112.89005</v>
      </c>
    </row>
    <row r="9" spans="1:9" s="6" customFormat="1" x14ac:dyDescent="0.3">
      <c r="A9" s="5" t="s">
        <v>3</v>
      </c>
      <c r="B9" s="11">
        <v>501729.07268666674</v>
      </c>
      <c r="C9" s="11">
        <v>501729.07268666674</v>
      </c>
      <c r="D9" s="11">
        <v>517650.00905666675</v>
      </c>
      <c r="E9" s="20">
        <v>501467.80905666668</v>
      </c>
      <c r="F9" s="17">
        <v>501467.80905666668</v>
      </c>
      <c r="G9" s="17">
        <v>255995.07131999999</v>
      </c>
    </row>
    <row r="10" spans="1:9" s="8" customFormat="1" x14ac:dyDescent="0.3">
      <c r="A10" s="7" t="s">
        <v>4</v>
      </c>
      <c r="B10" s="10">
        <v>1309118.3382277407</v>
      </c>
      <c r="C10" s="10">
        <v>1312593.1244151781</v>
      </c>
      <c r="D10" s="10">
        <v>1476849.3477765061</v>
      </c>
      <c r="E10" s="19">
        <v>1489108.8668366126</v>
      </c>
      <c r="F10" s="16">
        <v>1534015.7864151229</v>
      </c>
      <c r="G10" s="16">
        <v>1860616.5994281184</v>
      </c>
      <c r="H10" s="22"/>
      <c r="I10" s="18"/>
    </row>
    <row r="11" spans="1:9" s="6" customFormat="1" x14ac:dyDescent="0.3">
      <c r="A11" s="5" t="s">
        <v>5</v>
      </c>
      <c r="B11" s="11">
        <v>-43093.807978293989</v>
      </c>
      <c r="C11" s="11">
        <v>-37788.752592823992</v>
      </c>
      <c r="D11" s="11">
        <v>-41642.271291661978</v>
      </c>
      <c r="E11" s="20">
        <v>-167883.27233568399</v>
      </c>
      <c r="F11" s="17">
        <v>-168240.24899218598</v>
      </c>
      <c r="G11" s="17">
        <v>-160388.50169008499</v>
      </c>
    </row>
    <row r="12" spans="1:9" s="6" customFormat="1" ht="31.2" x14ac:dyDescent="0.3">
      <c r="A12" s="5" t="s">
        <v>6</v>
      </c>
      <c r="B12" s="11">
        <v>-394.233</v>
      </c>
      <c r="C12" s="11">
        <v>-394.233</v>
      </c>
      <c r="D12" s="11">
        <v>-394.233</v>
      </c>
      <c r="E12" s="20">
        <v>-394.233</v>
      </c>
      <c r="F12" s="17">
        <v>-394.233</v>
      </c>
      <c r="G12" s="17">
        <v>-394.233</v>
      </c>
    </row>
    <row r="13" spans="1:9" s="8" customFormat="1" x14ac:dyDescent="0.3">
      <c r="A13" s="7" t="s">
        <v>7</v>
      </c>
      <c r="B13" s="10">
        <v>4544396.7853394505</v>
      </c>
      <c r="C13" s="10">
        <v>4553176.6269123582</v>
      </c>
      <c r="D13" s="10">
        <v>4730021.6629048437</v>
      </c>
      <c r="E13" s="19">
        <v>4601920.8309609322</v>
      </c>
      <c r="F13" s="16">
        <v>4646470.7358829323</v>
      </c>
      <c r="G13" s="16">
        <v>4712676.397128039</v>
      </c>
    </row>
    <row r="14" spans="1:9" s="6" customFormat="1" x14ac:dyDescent="0.3">
      <c r="A14" s="5" t="s">
        <v>8</v>
      </c>
      <c r="B14" s="11">
        <v>146112.96900399998</v>
      </c>
      <c r="C14" s="11">
        <v>153581.56001399999</v>
      </c>
      <c r="D14" s="11">
        <v>153318.67291389999</v>
      </c>
      <c r="E14" s="20">
        <v>152754.8060127889</v>
      </c>
      <c r="F14" s="17">
        <v>144738.03132389998</v>
      </c>
      <c r="G14" s="17">
        <v>120509.4186853</v>
      </c>
    </row>
    <row r="15" spans="1:9" s="6" customFormat="1" ht="31.2" x14ac:dyDescent="0.3">
      <c r="A15" s="5" t="s">
        <v>9</v>
      </c>
      <c r="B15" s="11">
        <v>72527.883369999996</v>
      </c>
      <c r="C15" s="11">
        <v>72527.883369999996</v>
      </c>
      <c r="D15" s="11">
        <v>67297.715030000007</v>
      </c>
      <c r="E15" s="20">
        <v>67297.715030000007</v>
      </c>
      <c r="F15" s="17">
        <v>67297.715030000007</v>
      </c>
      <c r="G15" s="17">
        <v>67297.715030000007</v>
      </c>
    </row>
    <row r="16" spans="1:9" s="6" customFormat="1" ht="31.2" x14ac:dyDescent="0.3">
      <c r="A16" s="5" t="s">
        <v>10</v>
      </c>
      <c r="B16" s="11">
        <v>0</v>
      </c>
      <c r="C16" s="11">
        <v>0</v>
      </c>
      <c r="D16" s="11">
        <v>0</v>
      </c>
      <c r="E16" s="20">
        <v>0</v>
      </c>
      <c r="F16" s="17">
        <v>0</v>
      </c>
      <c r="G16" s="17">
        <v>0</v>
      </c>
    </row>
    <row r="17" spans="1:7" s="6" customFormat="1" ht="31.2" x14ac:dyDescent="0.3">
      <c r="A17" s="5" t="s">
        <v>11</v>
      </c>
      <c r="B17" s="11">
        <v>0</v>
      </c>
      <c r="C17" s="11">
        <v>0</v>
      </c>
      <c r="D17" s="11">
        <v>0</v>
      </c>
      <c r="E17" s="20">
        <v>0</v>
      </c>
      <c r="F17" s="17">
        <v>0</v>
      </c>
      <c r="G17" s="17">
        <v>0</v>
      </c>
    </row>
    <row r="18" spans="1:7" s="6" customFormat="1" x14ac:dyDescent="0.3">
      <c r="A18" s="5" t="s">
        <v>12</v>
      </c>
      <c r="B18" s="11">
        <v>0</v>
      </c>
      <c r="C18" s="11">
        <v>0</v>
      </c>
      <c r="D18" s="11">
        <v>0</v>
      </c>
      <c r="E18" s="20">
        <v>0</v>
      </c>
      <c r="F18" s="17">
        <v>0</v>
      </c>
      <c r="G18" s="17">
        <v>0</v>
      </c>
    </row>
    <row r="19" spans="1:7" s="6" customFormat="1" ht="31.2" x14ac:dyDescent="0.3">
      <c r="A19" s="5" t="s">
        <v>13</v>
      </c>
      <c r="B19" s="11">
        <v>-31976.408800000001</v>
      </c>
      <c r="C19" s="11">
        <v>-31976.408800000001</v>
      </c>
      <c r="D19" s="11">
        <v>-31976.408800000001</v>
      </c>
      <c r="E19" s="20">
        <v>-72851.259999999995</v>
      </c>
      <c r="F19" s="17">
        <v>-72851.259999999995</v>
      </c>
      <c r="G19" s="17">
        <v>-72851.259999999995</v>
      </c>
    </row>
    <row r="20" spans="1:7" s="6" customFormat="1" ht="31.2" x14ac:dyDescent="0.3">
      <c r="A20" s="5" t="s">
        <v>14</v>
      </c>
      <c r="B20" s="11">
        <v>0</v>
      </c>
      <c r="C20" s="11">
        <v>0</v>
      </c>
      <c r="D20" s="11">
        <v>0</v>
      </c>
      <c r="E20" s="20">
        <v>0</v>
      </c>
      <c r="F20" s="17">
        <v>0</v>
      </c>
      <c r="G20" s="17">
        <v>0</v>
      </c>
    </row>
    <row r="21" spans="1:7" s="6" customFormat="1" ht="31.2" x14ac:dyDescent="0.3">
      <c r="A21" s="5" t="s">
        <v>15</v>
      </c>
      <c r="B21" s="11">
        <v>0</v>
      </c>
      <c r="C21" s="11">
        <v>0</v>
      </c>
      <c r="D21" s="11">
        <v>0</v>
      </c>
      <c r="E21" s="20">
        <v>0</v>
      </c>
      <c r="F21" s="17">
        <v>0</v>
      </c>
      <c r="G21" s="17">
        <v>0</v>
      </c>
    </row>
    <row r="22" spans="1:7" s="6" customFormat="1" ht="31.2" x14ac:dyDescent="0.3">
      <c r="A22" s="5" t="s">
        <v>14</v>
      </c>
      <c r="B22" s="11">
        <v>0</v>
      </c>
      <c r="C22" s="11">
        <v>0</v>
      </c>
      <c r="D22" s="11">
        <v>0</v>
      </c>
      <c r="E22" s="20">
        <v>0</v>
      </c>
      <c r="F22" s="17">
        <v>0</v>
      </c>
      <c r="G22" s="17">
        <v>0</v>
      </c>
    </row>
    <row r="23" spans="1:7" s="6" customFormat="1" x14ac:dyDescent="0.3">
      <c r="A23" s="5" t="s">
        <v>16</v>
      </c>
      <c r="B23" s="11">
        <v>0</v>
      </c>
      <c r="C23" s="11">
        <v>0</v>
      </c>
      <c r="D23" s="11">
        <v>0</v>
      </c>
      <c r="E23" s="20">
        <v>0</v>
      </c>
      <c r="F23" s="17">
        <v>0</v>
      </c>
      <c r="G23" s="17">
        <v>0</v>
      </c>
    </row>
    <row r="24" spans="1:7" s="8" customFormat="1" x14ac:dyDescent="0.3">
      <c r="A24" s="7" t="s">
        <v>17</v>
      </c>
      <c r="B24" s="10">
        <v>186664.443574</v>
      </c>
      <c r="C24" s="10">
        <v>194133.03458399998</v>
      </c>
      <c r="D24" s="10">
        <v>188639.97914389998</v>
      </c>
      <c r="E24" s="19">
        <v>147201.26104278886</v>
      </c>
      <c r="F24" s="16">
        <v>139184.48635389999</v>
      </c>
      <c r="G24" s="16">
        <v>114955.8737153</v>
      </c>
    </row>
    <row r="25" spans="1:7" s="6" customFormat="1" x14ac:dyDescent="0.3">
      <c r="A25" s="5" t="s">
        <v>18</v>
      </c>
      <c r="B25" s="11">
        <v>2663.4903477590001</v>
      </c>
      <c r="C25" s="11">
        <v>3098.2445992289699</v>
      </c>
      <c r="D25" s="11">
        <v>2701.4259306989402</v>
      </c>
      <c r="E25" s="20">
        <v>-60.632588530027988</v>
      </c>
      <c r="F25" s="17">
        <v>1111.4082485300291</v>
      </c>
      <c r="G25" s="17">
        <v>724.73740853002892</v>
      </c>
    </row>
    <row r="26" spans="1:7" s="6" customFormat="1" ht="31.2" x14ac:dyDescent="0.3">
      <c r="A26" s="5" t="s">
        <v>19</v>
      </c>
      <c r="B26" s="11">
        <v>9450.3250000000007</v>
      </c>
      <c r="C26" s="11">
        <v>12335.325000000001</v>
      </c>
      <c r="D26" s="11">
        <v>6437</v>
      </c>
      <c r="E26" s="20">
        <v>14056.130089999999</v>
      </c>
      <c r="F26" s="17">
        <v>15389.682059999999</v>
      </c>
      <c r="G26" s="17">
        <v>13573.246790000001</v>
      </c>
    </row>
    <row r="27" spans="1:7" s="6" customFormat="1" x14ac:dyDescent="0.3">
      <c r="A27" s="5" t="s">
        <v>20</v>
      </c>
      <c r="B27" s="11">
        <v>0</v>
      </c>
      <c r="C27" s="11">
        <v>0</v>
      </c>
      <c r="D27" s="11">
        <v>13153</v>
      </c>
      <c r="E27" s="20">
        <v>13153</v>
      </c>
      <c r="F27" s="17">
        <v>13153</v>
      </c>
      <c r="G27" s="17">
        <v>10916.488729999999</v>
      </c>
    </row>
    <row r="28" spans="1:7" s="6" customFormat="1" x14ac:dyDescent="0.3">
      <c r="A28" s="5" t="s">
        <v>21</v>
      </c>
      <c r="B28" s="11">
        <v>12113.815347759</v>
      </c>
      <c r="C28" s="11">
        <v>15433.569599228971</v>
      </c>
      <c r="D28" s="11">
        <v>22291.425930698941</v>
      </c>
      <c r="E28" s="20">
        <v>27148.49750146997</v>
      </c>
      <c r="F28" s="17">
        <v>29654.090308530027</v>
      </c>
      <c r="G28" s="17">
        <v>25214.472928530031</v>
      </c>
    </row>
    <row r="29" spans="1:7" s="8" customFormat="1" ht="31.2" x14ac:dyDescent="0.3">
      <c r="A29" s="7" t="s">
        <v>22</v>
      </c>
      <c r="B29" s="10">
        <v>198778.258921759</v>
      </c>
      <c r="C29" s="10">
        <v>209566.60418322898</v>
      </c>
      <c r="D29" s="10">
        <v>210931.40507459891</v>
      </c>
      <c r="E29" s="19">
        <v>174349.75854425889</v>
      </c>
      <c r="F29" s="16">
        <v>168838.57666243002</v>
      </c>
      <c r="G29" s="16">
        <v>140170.34664383001</v>
      </c>
    </row>
    <row r="30" spans="1:7" s="8" customFormat="1" x14ac:dyDescent="0.3">
      <c r="A30" s="7" t="s">
        <v>23</v>
      </c>
      <c r="B30" s="10">
        <v>4345618.5264176903</v>
      </c>
      <c r="C30" s="10">
        <v>4343610.0227291267</v>
      </c>
      <c r="D30" s="10">
        <v>4519090.2578302464</v>
      </c>
      <c r="E30" s="19">
        <v>4427571.0724166734</v>
      </c>
      <c r="F30" s="16">
        <v>4477632.1592205027</v>
      </c>
      <c r="G30" s="16">
        <v>4572506.0504842084</v>
      </c>
    </row>
    <row r="31" spans="1:7" s="6" customFormat="1" x14ac:dyDescent="0.3">
      <c r="A31" s="5" t="s">
        <v>24</v>
      </c>
      <c r="B31" s="11">
        <v>0</v>
      </c>
      <c r="C31" s="11">
        <v>0</v>
      </c>
      <c r="D31" s="11">
        <v>0</v>
      </c>
      <c r="E31" s="20">
        <v>0</v>
      </c>
      <c r="F31" s="17">
        <v>0</v>
      </c>
      <c r="G31" s="17">
        <v>0</v>
      </c>
    </row>
    <row r="32" spans="1:7" s="6" customFormat="1" x14ac:dyDescent="0.3">
      <c r="A32" s="5" t="s">
        <v>25</v>
      </c>
      <c r="B32" s="11">
        <v>9358.2942299999995</v>
      </c>
      <c r="C32" s="11">
        <v>9358.2942299999995</v>
      </c>
      <c r="D32" s="11">
        <v>9609.61492</v>
      </c>
      <c r="E32" s="20">
        <v>9609.61492</v>
      </c>
      <c r="F32" s="17">
        <v>9609.61492</v>
      </c>
      <c r="G32" s="17">
        <v>9746.7689016740987</v>
      </c>
    </row>
    <row r="33" spans="1:9" s="6" customFormat="1" x14ac:dyDescent="0.3">
      <c r="A33" s="5" t="s">
        <v>26</v>
      </c>
      <c r="B33" s="11">
        <v>14411.212320000001</v>
      </c>
      <c r="C33" s="11">
        <v>11911.212320000001</v>
      </c>
      <c r="D33" s="11">
        <v>10529.56056</v>
      </c>
      <c r="E33" s="20">
        <v>10529.56056</v>
      </c>
      <c r="F33" s="17">
        <v>10529.56056</v>
      </c>
      <c r="G33" s="17">
        <v>10600.497890000001</v>
      </c>
    </row>
    <row r="34" spans="1:9" s="6" customFormat="1" x14ac:dyDescent="0.3">
      <c r="A34" s="5" t="s">
        <v>27</v>
      </c>
      <c r="B34" s="11">
        <v>0</v>
      </c>
      <c r="C34" s="11">
        <v>0</v>
      </c>
      <c r="D34" s="11">
        <v>0</v>
      </c>
      <c r="E34" s="20">
        <v>0</v>
      </c>
      <c r="F34" s="17">
        <v>0</v>
      </c>
      <c r="G34" s="17">
        <v>0</v>
      </c>
    </row>
    <row r="35" spans="1:9" s="6" customFormat="1" ht="31.2" x14ac:dyDescent="0.3">
      <c r="A35" s="5" t="s">
        <v>28</v>
      </c>
      <c r="B35" s="11">
        <v>48140.4</v>
      </c>
      <c r="C35" s="11">
        <v>48140.4</v>
      </c>
      <c r="D35" s="11">
        <v>48140.4</v>
      </c>
      <c r="E35" s="20">
        <v>40968.800000000003</v>
      </c>
      <c r="F35" s="17">
        <v>46971.271167999999</v>
      </c>
      <c r="G35" s="17">
        <v>46971.271167999999</v>
      </c>
    </row>
    <row r="36" spans="1:9" s="6" customFormat="1" x14ac:dyDescent="0.3">
      <c r="A36" s="5" t="s">
        <v>29</v>
      </c>
      <c r="B36" s="11">
        <v>22489</v>
      </c>
      <c r="C36" s="11">
        <v>22489</v>
      </c>
      <c r="D36" s="11">
        <v>29286.614999999998</v>
      </c>
      <c r="E36" s="20">
        <v>29286.614999999998</v>
      </c>
      <c r="F36" s="17">
        <v>29286.614999999998</v>
      </c>
      <c r="G36" s="17">
        <v>20209</v>
      </c>
    </row>
    <row r="37" spans="1:9" s="8" customFormat="1" x14ac:dyDescent="0.3">
      <c r="A37" s="7" t="s">
        <v>30</v>
      </c>
      <c r="B37" s="10">
        <v>94398.906550000014</v>
      </c>
      <c r="C37" s="10">
        <v>91898.906550000014</v>
      </c>
      <c r="D37" s="10">
        <v>97566.190480000019</v>
      </c>
      <c r="E37" s="19">
        <v>90394.590480000013</v>
      </c>
      <c r="F37" s="16">
        <v>96397.061648000017</v>
      </c>
      <c r="G37" s="16">
        <v>87527.537959674111</v>
      </c>
    </row>
    <row r="38" spans="1:9" s="8" customFormat="1" x14ac:dyDescent="0.3">
      <c r="A38" s="7" t="s">
        <v>31</v>
      </c>
      <c r="B38" s="10">
        <v>77618.040414500007</v>
      </c>
      <c r="C38" s="10">
        <v>67946.440414500001</v>
      </c>
      <c r="D38" s="10">
        <v>81833.596884000115</v>
      </c>
      <c r="E38" s="19">
        <v>75676.445944000006</v>
      </c>
      <c r="F38" s="16">
        <v>81678.91711200001</v>
      </c>
      <c r="G38" s="16">
        <v>71693.836328000005</v>
      </c>
    </row>
    <row r="39" spans="1:9" s="8" customFormat="1" x14ac:dyDescent="0.3">
      <c r="A39" s="7" t="s">
        <v>32</v>
      </c>
      <c r="B39" s="10">
        <v>2334767.0835213964</v>
      </c>
      <c r="C39" s="10">
        <v>2380080.1472754083</v>
      </c>
      <c r="D39" s="10">
        <v>2432988.838799065</v>
      </c>
      <c r="E39" s="19">
        <v>2441850.742120808</v>
      </c>
      <c r="F39" s="16">
        <v>2477339.3177653342</v>
      </c>
      <c r="G39" s="16">
        <v>2530421.2029944691</v>
      </c>
    </row>
    <row r="40" spans="1:9" s="8" customFormat="1" x14ac:dyDescent="0.3">
      <c r="A40" s="7" t="s">
        <v>33</v>
      </c>
      <c r="B40" s="10">
        <v>2088469.4833107879</v>
      </c>
      <c r="C40" s="10">
        <v>2031476.3158682133</v>
      </c>
      <c r="D40" s="10">
        <v>2167935.0159151838</v>
      </c>
      <c r="E40" s="19">
        <v>2061396.7762398659</v>
      </c>
      <c r="F40" s="16">
        <v>2081971.7585671758</v>
      </c>
      <c r="G40" s="16">
        <v>2113778.6838177317</v>
      </c>
    </row>
    <row r="41" spans="1:9" s="8" customFormat="1" x14ac:dyDescent="0.3">
      <c r="A41" s="7" t="s">
        <v>34</v>
      </c>
      <c r="B41" s="10">
        <v>4423236.5668321904</v>
      </c>
      <c r="C41" s="10">
        <v>4411556.4631436281</v>
      </c>
      <c r="D41" s="10">
        <v>4600923.8547142465</v>
      </c>
      <c r="E41" s="19">
        <v>4503247.5183606725</v>
      </c>
      <c r="F41" s="16">
        <v>4559311.0763325011</v>
      </c>
      <c r="G41" s="16">
        <v>4644199.8868122073</v>
      </c>
      <c r="H41" s="22"/>
      <c r="I41" s="18"/>
    </row>
    <row r="42" spans="1:9" s="6" customFormat="1" x14ac:dyDescent="0.3">
      <c r="A42" s="2"/>
      <c r="B42" s="12"/>
      <c r="C42" s="12"/>
      <c r="D42" s="12"/>
      <c r="E42" s="15"/>
      <c r="F42" s="12"/>
      <c r="G42" s="15"/>
    </row>
    <row r="43" spans="1:9" s="2" customFormat="1" x14ac:dyDescent="0.3">
      <c r="A43" s="14" t="s">
        <v>35</v>
      </c>
      <c r="B43" s="13">
        <v>11546847.512387397</v>
      </c>
      <c r="C43" s="13">
        <v>12191065.001294611</v>
      </c>
      <c r="D43" s="13">
        <v>12547781.835620536</v>
      </c>
      <c r="E43" s="21">
        <v>12482195.282643743</v>
      </c>
      <c r="F43" s="13">
        <v>12810263.011389438</v>
      </c>
      <c r="G43" s="13">
        <v>13312277.496426703</v>
      </c>
      <c r="H43" s="22"/>
      <c r="I43" s="18"/>
    </row>
    <row r="44" spans="1:9" s="2" customFormat="1" x14ac:dyDescent="0.3"/>
    <row r="45" spans="1:9" s="2" customFormat="1" x14ac:dyDescent="0.3"/>
    <row r="46" spans="1:9" s="2" customFormat="1" x14ac:dyDescent="0.3"/>
    <row r="47" spans="1:9" s="2" customFormat="1" x14ac:dyDescent="0.3"/>
    <row r="48" spans="1:9" s="2" customFormat="1" x14ac:dyDescent="0.3"/>
    <row r="49" spans="4:4" s="2" customFormat="1" x14ac:dyDescent="0.3"/>
    <row r="50" spans="4:4" s="2" customFormat="1" x14ac:dyDescent="0.3"/>
    <row r="51" spans="4:4" s="2" customFormat="1" x14ac:dyDescent="0.3"/>
    <row r="52" spans="4:4" s="2" customFormat="1" x14ac:dyDescent="0.3"/>
    <row r="53" spans="4:4" s="2" customFormat="1" x14ac:dyDescent="0.3"/>
    <row r="54" spans="4:4" s="2" customFormat="1" x14ac:dyDescent="0.3"/>
    <row r="55" spans="4:4" s="2" customFormat="1" x14ac:dyDescent="0.3"/>
    <row r="56" spans="4:4" s="2" customFormat="1" x14ac:dyDescent="0.3"/>
    <row r="57" spans="4:4" s="2" customFormat="1" x14ac:dyDescent="0.3"/>
    <row r="58" spans="4:4" s="2" customFormat="1" x14ac:dyDescent="0.3"/>
    <row r="59" spans="4:4" s="2" customFormat="1" x14ac:dyDescent="0.3"/>
    <row r="60" spans="4:4" s="2" customFormat="1" x14ac:dyDescent="0.3"/>
    <row r="61" spans="4:4" s="2" customFormat="1" x14ac:dyDescent="0.3"/>
    <row r="62" spans="4:4" s="2" customFormat="1" x14ac:dyDescent="0.3">
      <c r="D62" s="2">
        <f>+'[1]Balance Sheet'!$K$87</f>
        <v>562921.28566804063</v>
      </c>
    </row>
    <row r="63" spans="4:4" s="2" customFormat="1" x14ac:dyDescent="0.3"/>
    <row r="64" spans="4: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</sheetData>
  <mergeCells count="7">
    <mergeCell ref="G4:G5"/>
    <mergeCell ref="B1:G1"/>
    <mergeCell ref="B4:B5"/>
    <mergeCell ref="C4:C5"/>
    <mergeCell ref="D4:D5"/>
    <mergeCell ref="E4:E5"/>
    <mergeCell ref="F4:F5"/>
  </mergeCells>
  <pageMargins left="0.25" right="0.25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2019-01-23T10:08:58Z</cp:lastPrinted>
  <dcterms:created xsi:type="dcterms:W3CDTF">2013-08-20T12:38:07Z</dcterms:created>
  <dcterms:modified xsi:type="dcterms:W3CDTF">2023-08-17T14:00:15Z</dcterms:modified>
</cp:coreProperties>
</file>