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ma\DEPTS\nbfis\Examinations and Surveillance\Portfolio B\NBFI - Industry Figures\NBFI Web Submissions\2023\NBFIs Web Submission December 2023\"/>
    </mc:Choice>
  </mc:AlternateContent>
  <xr:revisionPtr revIDLastSave="0" documentId="13_ncr:1_{98B76FF8-EC66-478B-8B62-053F28F09B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" sheetId="1" r:id="rId1"/>
  </sheets>
  <definedNames>
    <definedName name="_xlnm.Print_Area" localSheetId="0">B!$A$1:$M$82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1" i="1" l="1"/>
  <c r="D81" i="1"/>
  <c r="G81" i="1"/>
  <c r="B81" i="1"/>
  <c r="F81" i="1" l="1"/>
  <c r="E81" i="1"/>
  <c r="M81" i="1"/>
  <c r="L81" i="1"/>
  <c r="K81" i="1"/>
  <c r="J81" i="1"/>
  <c r="I81" i="1"/>
  <c r="H81" i="1"/>
</calcChain>
</file>

<file path=xl/sharedStrings.xml><?xml version="1.0" encoding="utf-8"?>
<sst xmlns="http://schemas.openxmlformats.org/spreadsheetml/2006/main" count="78" uniqueCount="70">
  <si>
    <t>ITEMS</t>
  </si>
  <si>
    <t>NOTES AND COIN</t>
  </si>
  <si>
    <t>Domestic Currency</t>
  </si>
  <si>
    <t>Notes</t>
  </si>
  <si>
    <t>Coins</t>
  </si>
  <si>
    <t>Foreign Currency Notes And Coins</t>
  </si>
  <si>
    <t>BALANCES WITH DOMESTIC INSTITUTIONS</t>
  </si>
  <si>
    <t>Banks</t>
  </si>
  <si>
    <t>Other Financial Institutions</t>
  </si>
  <si>
    <t>Items in Transit</t>
  </si>
  <si>
    <t>BALANCES WITH FOREIGN INSTITUTIONS</t>
  </si>
  <si>
    <t>Investments</t>
  </si>
  <si>
    <t>Working Balances</t>
  </si>
  <si>
    <t>INVESTMENTS IN SECURITIES</t>
  </si>
  <si>
    <t>Issued or guaranteed by the Government</t>
  </si>
  <si>
    <t>Treasury Bills</t>
  </si>
  <si>
    <t>Government Bonds</t>
  </si>
  <si>
    <t>Other Bonds</t>
  </si>
  <si>
    <t>Other securities</t>
  </si>
  <si>
    <t>NET MORTGAGES AND LOANS</t>
  </si>
  <si>
    <t>Gross Mortgages and Loans</t>
  </si>
  <si>
    <t>Mortgages and Loans from Re-Finance Credit</t>
  </si>
  <si>
    <t>Mortgages and Loans from Normal Deposits</t>
  </si>
  <si>
    <t>Allowance for Lease and Loan Losses</t>
  </si>
  <si>
    <t>BILLS OF EXCHANGE</t>
  </si>
  <si>
    <t>INTERBRANCH</t>
  </si>
  <si>
    <t>FIXED ASSETS</t>
  </si>
  <si>
    <t>OTHER ASSETS</t>
  </si>
  <si>
    <t>Accrued interest receivable</t>
  </si>
  <si>
    <t>Derivatives</t>
  </si>
  <si>
    <t>Prepaid and deferred charges</t>
  </si>
  <si>
    <t>Goodwill and other intangibles</t>
  </si>
  <si>
    <t>Taxes</t>
  </si>
  <si>
    <t>Repurchase agreement receivable</t>
  </si>
  <si>
    <t>Other</t>
  </si>
  <si>
    <t>TOTAL ASSETS</t>
  </si>
  <si>
    <t>DEPOSITS</t>
  </si>
  <si>
    <t>Demand</t>
  </si>
  <si>
    <t>Savings</t>
  </si>
  <si>
    <t>Time</t>
  </si>
  <si>
    <t>BALANCES DUE TO BANK OF ZAMBIA</t>
  </si>
  <si>
    <t>Re-financing credit</t>
  </si>
  <si>
    <t>BALANCES DUE TO DOMESTIC INSTITUTIONS</t>
  </si>
  <si>
    <t>Other financial institutions</t>
  </si>
  <si>
    <t>Items in transit</t>
  </si>
  <si>
    <t>BALANCES DUE TO FOREIGN INSTITUTIONS</t>
  </si>
  <si>
    <t>Loans and Advances</t>
  </si>
  <si>
    <t>Others</t>
  </si>
  <si>
    <t>OTHER LIABILITIES</t>
  </si>
  <si>
    <t>Accrued interest payable</t>
  </si>
  <si>
    <t>Deferred income</t>
  </si>
  <si>
    <t>Dividends payable</t>
  </si>
  <si>
    <t>Repurchase agreement payable</t>
  </si>
  <si>
    <t>OTHER BORROWED FUNDS</t>
  </si>
  <si>
    <t>Maturing in less than one year</t>
  </si>
  <si>
    <t>Maturing in one year or more</t>
  </si>
  <si>
    <t>Subordinated debt</t>
  </si>
  <si>
    <t>Shareholders' loans</t>
  </si>
  <si>
    <t>SHAREHOLDERS' EQUITY</t>
  </si>
  <si>
    <t>Preferred shares</t>
  </si>
  <si>
    <t>Ordinary shares</t>
  </si>
  <si>
    <t>Share premium</t>
  </si>
  <si>
    <t>Retained Earnings</t>
  </si>
  <si>
    <t>Fair Value reserves</t>
  </si>
  <si>
    <t>Revaluation reserves</t>
  </si>
  <si>
    <t>Other Reserves</t>
  </si>
  <si>
    <t>TOTAL LIABILITIES AND SHAREHOLDERS' EQUITY</t>
  </si>
  <si>
    <t xml:space="preserve">GRZ Accounts Recoverable </t>
  </si>
  <si>
    <t>Voluntary Deposits</t>
  </si>
  <si>
    <t>Consolidated Balance Sheet - NBFIs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</si>
</sst>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0.0%"/>
    <numFmt numFmtId="167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5" fontId="1" fillId="0" borderId="1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wrapText="1"/>
    </xf>
    <xf numFmtId="165" fontId="1" fillId="0" borderId="1" xfId="1" applyNumberFormat="1" applyFont="1" applyBorder="1" applyAlignment="1">
      <alignment wrapText="1"/>
    </xf>
    <xf numFmtId="165" fontId="2" fillId="0" borderId="1" xfId="1" applyNumberFormat="1" applyFont="1" applyBorder="1" applyAlignment="1">
      <alignment horizontal="right" vertical="center" wrapText="1"/>
    </xf>
    <xf numFmtId="167" fontId="2" fillId="0" borderId="0" xfId="0" applyNumberFormat="1" applyFont="1" applyAlignment="1">
      <alignment horizontal="right" vertical="center" wrapText="1"/>
    </xf>
    <xf numFmtId="165" fontId="2" fillId="0" borderId="0" xfId="1" applyNumberFormat="1" applyFont="1" applyBorder="1" applyAlignment="1">
      <alignment wrapText="1"/>
    </xf>
    <xf numFmtId="166" fontId="1" fillId="0" borderId="1" xfId="0" applyNumberFormat="1" applyFont="1" applyBorder="1" applyAlignment="1">
      <alignment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9891"/>
  <sheetViews>
    <sheetView tabSelected="1" view="pageBreakPreview" zoomScaleNormal="75" zoomScaleSheetLayoutView="100" workbookViewId="0">
      <pane xSplit="1" ySplit="5" topLeftCell="B76" activePane="bottomRight" state="frozen"/>
      <selection activeCell="A85" sqref="A85"/>
      <selection pane="topRight" activeCell="A85" sqref="A85"/>
      <selection pane="bottomLeft" activeCell="A85" sqref="A85"/>
      <selection pane="bottomRight" activeCell="C69" sqref="C69"/>
    </sheetView>
  </sheetViews>
  <sheetFormatPr defaultColWidth="9.109375" defaultRowHeight="15.6" x14ac:dyDescent="0.3"/>
  <cols>
    <col min="1" max="1" width="46.5546875" style="11" customWidth="1"/>
    <col min="2" max="5" width="13.5546875" style="11" customWidth="1"/>
    <col min="6" max="8" width="15" style="11" bestFit="1" customWidth="1"/>
    <col min="9" max="9" width="16.33203125" style="11" customWidth="1"/>
    <col min="10" max="10" width="15" style="11" bestFit="1" customWidth="1"/>
    <col min="11" max="12" width="13.5546875" style="11" customWidth="1"/>
    <col min="13" max="13" width="15.109375" style="11" bestFit="1" customWidth="1"/>
    <col min="14" max="16384" width="9.109375" style="11"/>
  </cols>
  <sheetData>
    <row r="1" spans="1:13" s="1" customFormat="1" ht="15.75" customHeight="1" x14ac:dyDescent="0.3">
      <c r="B1" s="26" t="s">
        <v>69</v>
      </c>
      <c r="C1" s="27"/>
      <c r="D1" s="27"/>
      <c r="E1" s="27"/>
      <c r="F1" s="27"/>
      <c r="G1" s="27"/>
      <c r="H1" s="27"/>
      <c r="I1" s="28"/>
      <c r="J1" s="25"/>
      <c r="K1" s="25"/>
      <c r="L1" s="25"/>
      <c r="M1" s="25"/>
    </row>
    <row r="2" spans="1:13" s="2" customFormat="1" x14ac:dyDescent="0.3">
      <c r="C2" s="14"/>
      <c r="D2" s="14"/>
    </row>
    <row r="3" spans="1:13" s="2" customFormat="1" x14ac:dyDescent="0.3">
      <c r="C3" s="14"/>
      <c r="H3" s="14"/>
    </row>
    <row r="4" spans="1:13" s="3" customFormat="1" ht="15.75" customHeight="1" x14ac:dyDescent="0.3">
      <c r="A4" s="2"/>
      <c r="B4" s="24">
        <v>44927</v>
      </c>
      <c r="C4" s="24">
        <v>44958</v>
      </c>
      <c r="D4" s="24">
        <v>44986</v>
      </c>
      <c r="E4" s="24">
        <v>45017</v>
      </c>
      <c r="F4" s="24">
        <v>45047</v>
      </c>
      <c r="G4" s="24">
        <v>45078</v>
      </c>
      <c r="H4" s="24">
        <v>45108</v>
      </c>
      <c r="I4" s="24">
        <v>45139</v>
      </c>
      <c r="J4" s="24">
        <v>45170</v>
      </c>
      <c r="K4" s="24">
        <v>45200</v>
      </c>
      <c r="L4" s="24">
        <v>45231</v>
      </c>
      <c r="M4" s="24">
        <v>45261</v>
      </c>
    </row>
    <row r="5" spans="1:13" s="3" customFormat="1" x14ac:dyDescent="0.3">
      <c r="A5" s="4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s="10" customFormat="1" x14ac:dyDescent="0.3">
      <c r="A6" s="8" t="s">
        <v>1</v>
      </c>
      <c r="B6" s="12">
        <v>184324.8436943079</v>
      </c>
      <c r="C6" s="12">
        <v>194648.42186430789</v>
      </c>
      <c r="D6" s="12">
        <v>174971.64331334498</v>
      </c>
      <c r="E6" s="18">
        <v>191446.42869169154</v>
      </c>
      <c r="F6" s="18">
        <v>218069.01947169151</v>
      </c>
      <c r="G6" s="18">
        <v>215956.45386709156</v>
      </c>
      <c r="H6" s="18">
        <v>232672.96717930009</v>
      </c>
      <c r="I6" s="18">
        <v>257349.70187930006</v>
      </c>
      <c r="J6" s="20">
        <v>161144.24843269979</v>
      </c>
      <c r="K6" s="20">
        <v>209312.08409669978</v>
      </c>
      <c r="L6" s="9">
        <v>229102.9671266998</v>
      </c>
      <c r="M6" s="20">
        <v>174103.79877490015</v>
      </c>
    </row>
    <row r="7" spans="1:13" s="10" customFormat="1" x14ac:dyDescent="0.3">
      <c r="A7" s="8" t="s">
        <v>2</v>
      </c>
      <c r="B7" s="12">
        <v>172090.6074843079</v>
      </c>
      <c r="C7" s="12">
        <v>182413.18565430789</v>
      </c>
      <c r="D7" s="12">
        <v>163843.49913334497</v>
      </c>
      <c r="E7" s="18">
        <v>166429.46644169153</v>
      </c>
      <c r="F7" s="18">
        <v>193051.05722169153</v>
      </c>
      <c r="G7" s="18">
        <v>190940.49161709155</v>
      </c>
      <c r="H7" s="18">
        <v>222533.84555930007</v>
      </c>
      <c r="I7" s="18">
        <v>247211.58025930007</v>
      </c>
      <c r="J7" s="20">
        <v>161134.24843269979</v>
      </c>
      <c r="K7" s="20">
        <v>195981.35827169981</v>
      </c>
      <c r="L7" s="9">
        <v>215747.24130169977</v>
      </c>
      <c r="M7" s="20">
        <v>158016.74700490016</v>
      </c>
    </row>
    <row r="8" spans="1:13" s="7" customFormat="1" x14ac:dyDescent="0.3">
      <c r="A8" s="5" t="s">
        <v>3</v>
      </c>
      <c r="B8" s="13">
        <v>172090.6074843079</v>
      </c>
      <c r="C8" s="13">
        <v>182413.18565430789</v>
      </c>
      <c r="D8" s="13">
        <v>163843.49913334497</v>
      </c>
      <c r="E8" s="19">
        <v>111869.67033490002</v>
      </c>
      <c r="F8" s="19">
        <v>138491.2611149</v>
      </c>
      <c r="G8" s="19">
        <v>136380.69551030002</v>
      </c>
      <c r="H8" s="19">
        <v>158985.38920030004</v>
      </c>
      <c r="I8" s="19">
        <v>183663.12390030004</v>
      </c>
      <c r="J8" s="17">
        <v>161134.24843269979</v>
      </c>
      <c r="K8" s="17">
        <v>195981.35827169981</v>
      </c>
      <c r="L8" s="6">
        <v>215747.24130169977</v>
      </c>
      <c r="M8" s="17">
        <v>158016.74700490016</v>
      </c>
    </row>
    <row r="9" spans="1:13" s="7" customFormat="1" x14ac:dyDescent="0.3">
      <c r="A9" s="5" t="s">
        <v>4</v>
      </c>
      <c r="B9" s="13">
        <v>0</v>
      </c>
      <c r="C9" s="13">
        <v>0</v>
      </c>
      <c r="D9" s="13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7">
        <v>0</v>
      </c>
      <c r="K9" s="17">
        <v>0</v>
      </c>
      <c r="L9" s="6">
        <v>0</v>
      </c>
      <c r="M9" s="17">
        <v>0</v>
      </c>
    </row>
    <row r="10" spans="1:13" s="7" customFormat="1" x14ac:dyDescent="0.3">
      <c r="A10" s="5" t="s">
        <v>5</v>
      </c>
      <c r="B10" s="13">
        <v>12234.236210000001</v>
      </c>
      <c r="C10" s="13">
        <v>12235.236210000001</v>
      </c>
      <c r="D10" s="13">
        <v>11128.144180000001</v>
      </c>
      <c r="E10" s="19">
        <v>25016.962249999997</v>
      </c>
      <c r="F10" s="19">
        <v>25017.962249999997</v>
      </c>
      <c r="G10" s="19">
        <v>25015.962249999997</v>
      </c>
      <c r="H10" s="19">
        <v>10139.121620000002</v>
      </c>
      <c r="I10" s="19">
        <v>10138.121620000002</v>
      </c>
      <c r="J10" s="17">
        <v>10</v>
      </c>
      <c r="K10" s="17">
        <v>13330.725825000001</v>
      </c>
      <c r="L10" s="6">
        <v>13355.725825000001</v>
      </c>
      <c r="M10" s="17">
        <v>16087.05177</v>
      </c>
    </row>
    <row r="11" spans="1:13" s="10" customFormat="1" x14ac:dyDescent="0.3">
      <c r="A11" s="8" t="s">
        <v>6</v>
      </c>
      <c r="B11" s="12">
        <v>1760403.6353508611</v>
      </c>
      <c r="C11" s="12">
        <v>1842150.8821268049</v>
      </c>
      <c r="D11" s="12">
        <v>2204244.9076168705</v>
      </c>
      <c r="E11" s="18">
        <v>1915653.8502867038</v>
      </c>
      <c r="F11" s="18">
        <v>1921854.3171932236</v>
      </c>
      <c r="G11" s="18">
        <v>1755576.6060753327</v>
      </c>
      <c r="H11" s="18">
        <v>1821986.603892199</v>
      </c>
      <c r="I11" s="18">
        <v>2482597.0551156178</v>
      </c>
      <c r="J11" s="20">
        <v>2219993.8063099757</v>
      </c>
      <c r="K11" s="20">
        <v>2262934.0976641965</v>
      </c>
      <c r="L11" s="9">
        <v>2146194.0865138629</v>
      </c>
      <c r="M11" s="20">
        <v>2343834.7257920541</v>
      </c>
    </row>
    <row r="12" spans="1:13" s="7" customFormat="1" x14ac:dyDescent="0.3">
      <c r="A12" s="5" t="s">
        <v>7</v>
      </c>
      <c r="B12" s="13">
        <v>1690007.3945808609</v>
      </c>
      <c r="C12" s="13">
        <v>1771754.6413568044</v>
      </c>
      <c r="D12" s="13">
        <v>2142506.5165168704</v>
      </c>
      <c r="E12" s="19">
        <v>1853915.4591867034</v>
      </c>
      <c r="F12" s="19">
        <v>1860115.9260932233</v>
      </c>
      <c r="G12" s="19">
        <v>1661929.375165333</v>
      </c>
      <c r="H12" s="19">
        <v>1728339.3729821991</v>
      </c>
      <c r="I12" s="19">
        <v>2388949.8242056174</v>
      </c>
      <c r="J12" s="17">
        <v>2052302.9133599754</v>
      </c>
      <c r="K12" s="17">
        <v>2095243.2047141965</v>
      </c>
      <c r="L12" s="6">
        <v>1978503.1935638625</v>
      </c>
      <c r="M12" s="17">
        <v>2232608.2461920544</v>
      </c>
    </row>
    <row r="13" spans="1:13" s="7" customFormat="1" x14ac:dyDescent="0.3">
      <c r="A13" s="5" t="s">
        <v>8</v>
      </c>
      <c r="B13" s="13">
        <v>70396.240770000208</v>
      </c>
      <c r="C13" s="13">
        <v>70396.240770000208</v>
      </c>
      <c r="D13" s="13">
        <v>61909.741100000203</v>
      </c>
      <c r="E13" s="19">
        <v>61909.741100000203</v>
      </c>
      <c r="F13" s="19">
        <v>61909.741100000203</v>
      </c>
      <c r="G13" s="19">
        <v>91147.230909999998</v>
      </c>
      <c r="H13" s="19">
        <v>91147.230909999998</v>
      </c>
      <c r="I13" s="19">
        <v>91147.230909999998</v>
      </c>
      <c r="J13" s="17">
        <v>139318.49295000031</v>
      </c>
      <c r="K13" s="17">
        <v>139318.49295000031</v>
      </c>
      <c r="L13" s="6">
        <v>139318.49295000031</v>
      </c>
      <c r="M13" s="17">
        <v>85379.252599999891</v>
      </c>
    </row>
    <row r="14" spans="1:13" s="7" customFormat="1" x14ac:dyDescent="0.3">
      <c r="A14" s="5" t="s">
        <v>9</v>
      </c>
      <c r="B14" s="13">
        <v>0</v>
      </c>
      <c r="C14" s="13">
        <v>0</v>
      </c>
      <c r="D14" s="13">
        <v>-171.35</v>
      </c>
      <c r="E14" s="19">
        <v>-171.35</v>
      </c>
      <c r="F14" s="19">
        <v>-171.35</v>
      </c>
      <c r="G14" s="19">
        <v>2500</v>
      </c>
      <c r="H14" s="19">
        <v>2500</v>
      </c>
      <c r="I14" s="19">
        <v>2500</v>
      </c>
      <c r="J14" s="17">
        <v>28372.400000000001</v>
      </c>
      <c r="K14" s="17">
        <v>28372.400000000001</v>
      </c>
      <c r="L14" s="6">
        <v>28372.400000000001</v>
      </c>
      <c r="M14" s="17">
        <v>25847.226999999999</v>
      </c>
    </row>
    <row r="15" spans="1:13" s="7" customFormat="1" x14ac:dyDescent="0.3">
      <c r="A15" s="8" t="s">
        <v>10</v>
      </c>
      <c r="B15" s="12">
        <v>2</v>
      </c>
      <c r="C15" s="12">
        <v>2</v>
      </c>
      <c r="D15" s="12">
        <v>2</v>
      </c>
      <c r="E15" s="18">
        <v>2</v>
      </c>
      <c r="F15" s="18">
        <v>2</v>
      </c>
      <c r="G15" s="18">
        <v>2</v>
      </c>
      <c r="H15" s="18">
        <v>2</v>
      </c>
      <c r="I15" s="18">
        <v>2</v>
      </c>
      <c r="J15" s="20">
        <v>2</v>
      </c>
      <c r="K15" s="17">
        <v>2</v>
      </c>
      <c r="L15" s="6">
        <v>2</v>
      </c>
      <c r="M15" s="17">
        <v>3</v>
      </c>
    </row>
    <row r="16" spans="1:13" s="7" customFormat="1" x14ac:dyDescent="0.3">
      <c r="A16" s="5" t="s">
        <v>11</v>
      </c>
      <c r="B16" s="13">
        <v>0</v>
      </c>
      <c r="C16" s="13">
        <v>0</v>
      </c>
      <c r="D16" s="13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7">
        <v>0</v>
      </c>
      <c r="K16" s="17">
        <v>0</v>
      </c>
      <c r="L16" s="6">
        <v>0</v>
      </c>
      <c r="M16" s="17">
        <v>0</v>
      </c>
    </row>
    <row r="17" spans="1:13" s="7" customFormat="1" x14ac:dyDescent="0.3">
      <c r="A17" s="5" t="s">
        <v>12</v>
      </c>
      <c r="B17" s="13">
        <v>2</v>
      </c>
      <c r="C17" s="13">
        <v>2</v>
      </c>
      <c r="D17" s="13">
        <v>2</v>
      </c>
      <c r="E17" s="19">
        <v>2</v>
      </c>
      <c r="F17" s="19">
        <v>2</v>
      </c>
      <c r="G17" s="19">
        <v>2</v>
      </c>
      <c r="H17" s="19">
        <v>2</v>
      </c>
      <c r="I17" s="19">
        <v>2</v>
      </c>
      <c r="J17" s="17">
        <v>2</v>
      </c>
      <c r="K17" s="17">
        <v>2</v>
      </c>
      <c r="L17" s="6">
        <v>2</v>
      </c>
      <c r="M17" s="17">
        <v>3</v>
      </c>
    </row>
    <row r="18" spans="1:13" s="10" customFormat="1" x14ac:dyDescent="0.3">
      <c r="A18" s="8" t="s">
        <v>13</v>
      </c>
      <c r="B18" s="12">
        <v>1600620.76348</v>
      </c>
      <c r="C18" s="12">
        <v>1580633.6705100001</v>
      </c>
      <c r="D18" s="12">
        <v>1699042.9079</v>
      </c>
      <c r="E18" s="18">
        <v>1632046.2247099997</v>
      </c>
      <c r="F18" s="18">
        <v>1623904.0203800001</v>
      </c>
      <c r="G18" s="18">
        <v>1731143.68683</v>
      </c>
      <c r="H18" s="18">
        <v>1705017.70151</v>
      </c>
      <c r="I18" s="18">
        <v>1683887.0828100001</v>
      </c>
      <c r="J18" s="20">
        <v>1832618.4904383919</v>
      </c>
      <c r="K18" s="20">
        <v>1819580.4904383919</v>
      </c>
      <c r="L18" s="9">
        <v>1738025.3398899999</v>
      </c>
      <c r="M18" s="20">
        <v>1725975.2417899999</v>
      </c>
    </row>
    <row r="19" spans="1:13" s="7" customFormat="1" x14ac:dyDescent="0.3">
      <c r="A19" s="5" t="s">
        <v>14</v>
      </c>
      <c r="B19" s="13">
        <v>1409875.9905699999</v>
      </c>
      <c r="C19" s="13">
        <v>1389888.8976</v>
      </c>
      <c r="D19" s="13">
        <v>1481906.79369</v>
      </c>
      <c r="E19" s="19">
        <v>1496857.3970899999</v>
      </c>
      <c r="F19" s="19">
        <v>1482753.08372</v>
      </c>
      <c r="G19" s="19">
        <v>1593005.28841</v>
      </c>
      <c r="H19" s="19">
        <v>1705017.70151</v>
      </c>
      <c r="I19" s="19">
        <v>1683887.0828100001</v>
      </c>
      <c r="J19" s="17">
        <v>1832618.4904383919</v>
      </c>
      <c r="K19" s="17">
        <v>1819580.4904383919</v>
      </c>
      <c r="L19" s="6">
        <v>1738025.3398899999</v>
      </c>
      <c r="M19" s="17">
        <v>1725975.2417899999</v>
      </c>
    </row>
    <row r="20" spans="1:13" s="7" customFormat="1" x14ac:dyDescent="0.3">
      <c r="A20" s="5" t="s">
        <v>15</v>
      </c>
      <c r="B20" s="13">
        <v>748204.63681000005</v>
      </c>
      <c r="C20" s="13">
        <v>721670.35384</v>
      </c>
      <c r="D20" s="13">
        <v>813688.21895000001</v>
      </c>
      <c r="E20" s="19">
        <v>821271.26619999995</v>
      </c>
      <c r="F20" s="19">
        <v>802501.82718000002</v>
      </c>
      <c r="G20" s="19">
        <v>866088.41865000001</v>
      </c>
      <c r="H20" s="19">
        <v>1006066.98484</v>
      </c>
      <c r="I20" s="19">
        <v>941421.18295000005</v>
      </c>
      <c r="J20" s="17">
        <v>1079610.4285783921</v>
      </c>
      <c r="K20" s="17">
        <v>1008082.428578392</v>
      </c>
      <c r="L20" s="6">
        <v>946342.42858000007</v>
      </c>
      <c r="M20" s="17">
        <v>924242.84257999994</v>
      </c>
    </row>
    <row r="21" spans="1:13" s="7" customFormat="1" x14ac:dyDescent="0.3">
      <c r="A21" s="5" t="s">
        <v>16</v>
      </c>
      <c r="B21" s="13">
        <v>661671.35375999997</v>
      </c>
      <c r="C21" s="13">
        <v>668218.54375999991</v>
      </c>
      <c r="D21" s="13">
        <v>668218.57473999995</v>
      </c>
      <c r="E21" s="19">
        <v>675586.13088999991</v>
      </c>
      <c r="F21" s="19">
        <v>680251.25653999997</v>
      </c>
      <c r="G21" s="19">
        <v>726916.86975999991</v>
      </c>
      <c r="H21" s="19">
        <v>698950.71666999999</v>
      </c>
      <c r="I21" s="19">
        <v>742465.89986</v>
      </c>
      <c r="J21" s="17">
        <v>753008.0618599999</v>
      </c>
      <c r="K21" s="17">
        <v>811498.0618599999</v>
      </c>
      <c r="L21" s="6">
        <v>791682.91131</v>
      </c>
      <c r="M21" s="17">
        <v>801732.39920999995</v>
      </c>
    </row>
    <row r="22" spans="1:13" s="7" customFormat="1" x14ac:dyDescent="0.3">
      <c r="A22" s="5" t="s">
        <v>17</v>
      </c>
      <c r="B22" s="13">
        <v>0</v>
      </c>
      <c r="C22" s="13">
        <v>0</v>
      </c>
      <c r="D22" s="13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7">
        <v>0</v>
      </c>
      <c r="K22" s="17">
        <v>0</v>
      </c>
      <c r="L22" s="6">
        <v>0</v>
      </c>
      <c r="M22" s="17">
        <v>0</v>
      </c>
    </row>
    <row r="23" spans="1:13" s="7" customFormat="1" x14ac:dyDescent="0.3">
      <c r="A23" s="5" t="s">
        <v>18</v>
      </c>
      <c r="B23" s="13">
        <v>190744.77291</v>
      </c>
      <c r="C23" s="13">
        <v>190744.77291</v>
      </c>
      <c r="D23" s="13">
        <v>217136.11421</v>
      </c>
      <c r="E23" s="19">
        <v>135188.82762</v>
      </c>
      <c r="F23" s="19">
        <v>141150.93666000001</v>
      </c>
      <c r="G23" s="19">
        <v>138138.39842000001</v>
      </c>
      <c r="H23" s="19">
        <v>0</v>
      </c>
      <c r="I23" s="19">
        <v>0</v>
      </c>
      <c r="J23" s="17">
        <v>0</v>
      </c>
      <c r="K23" s="17">
        <v>0</v>
      </c>
      <c r="L23" s="6">
        <v>0</v>
      </c>
      <c r="M23" s="17">
        <v>0</v>
      </c>
    </row>
    <row r="24" spans="1:13" s="10" customFormat="1" x14ac:dyDescent="0.3">
      <c r="A24" s="8" t="s">
        <v>19</v>
      </c>
      <c r="B24" s="12">
        <v>10284392.409002997</v>
      </c>
      <c r="C24" s="12">
        <v>10532604.466536019</v>
      </c>
      <c r="D24" s="12">
        <v>10673449.585747125</v>
      </c>
      <c r="E24" s="18">
        <v>10683635.244102769</v>
      </c>
      <c r="F24" s="18">
        <v>10978005.404822541</v>
      </c>
      <c r="G24" s="18">
        <v>11353213.826817546</v>
      </c>
      <c r="H24" s="18">
        <v>11170190.036787422</v>
      </c>
      <c r="I24" s="18">
        <v>11300265.59845739</v>
      </c>
      <c r="J24" s="20">
        <v>11857697.082879741</v>
      </c>
      <c r="K24" s="20">
        <v>11997267.574680785</v>
      </c>
      <c r="L24" s="9">
        <v>12205621.761559093</v>
      </c>
      <c r="M24" s="20">
        <v>13054442.640061814</v>
      </c>
    </row>
    <row r="25" spans="1:13" s="7" customFormat="1" x14ac:dyDescent="0.3">
      <c r="A25" s="5" t="s">
        <v>20</v>
      </c>
      <c r="B25" s="13">
        <v>11823930.975190317</v>
      </c>
      <c r="C25" s="13">
        <v>12110852.892588479</v>
      </c>
      <c r="D25" s="13">
        <v>12359907.786482811</v>
      </c>
      <c r="E25" s="18">
        <v>12326539.252783656</v>
      </c>
      <c r="F25" s="18">
        <v>12631479.470918817</v>
      </c>
      <c r="G25" s="19">
        <v>12869260.426461142</v>
      </c>
      <c r="H25" s="18">
        <v>12234611.529871728</v>
      </c>
      <c r="I25" s="18">
        <v>12374270.315585002</v>
      </c>
      <c r="J25" s="20">
        <v>13010797.90106868</v>
      </c>
      <c r="K25" s="17">
        <v>13158193.072710009</v>
      </c>
      <c r="L25" s="6">
        <v>13373839.577399841</v>
      </c>
      <c r="M25" s="17">
        <v>14150014.730010269</v>
      </c>
    </row>
    <row r="26" spans="1:13" s="7" customFormat="1" x14ac:dyDescent="0.3">
      <c r="A26" s="23" t="s">
        <v>21</v>
      </c>
      <c r="B26" s="13">
        <v>715551.3873099999</v>
      </c>
      <c r="C26" s="13">
        <v>736875.33504999999</v>
      </c>
      <c r="D26" s="13">
        <v>763742.69828000001</v>
      </c>
      <c r="E26" s="19">
        <v>682560.75225000002</v>
      </c>
      <c r="F26" s="19">
        <v>717291.17703000002</v>
      </c>
      <c r="G26" s="19">
        <v>683014.83616000018</v>
      </c>
      <c r="H26" s="19">
        <v>99066.565070000099</v>
      </c>
      <c r="I26" s="19">
        <v>99066.565070000099</v>
      </c>
      <c r="J26" s="17">
        <v>102785.22470000001</v>
      </c>
      <c r="K26" s="17">
        <v>102785.22470000001</v>
      </c>
      <c r="L26" s="6">
        <v>102785.22470000001</v>
      </c>
      <c r="M26" s="17">
        <v>119382.02555999999</v>
      </c>
    </row>
    <row r="27" spans="1:13" s="10" customFormat="1" x14ac:dyDescent="0.3">
      <c r="A27" s="8" t="s">
        <v>22</v>
      </c>
      <c r="B27" s="12">
        <v>11099338.701880317</v>
      </c>
      <c r="C27" s="12">
        <v>11364936.67153848</v>
      </c>
      <c r="D27" s="12">
        <v>11587926.75820281</v>
      </c>
      <c r="E27" s="18">
        <v>11635740.170533653</v>
      </c>
      <c r="F27" s="18">
        <v>11905949.963888817</v>
      </c>
      <c r="G27" s="18">
        <v>12186245.590301141</v>
      </c>
      <c r="H27" s="18">
        <v>12135544.964801729</v>
      </c>
      <c r="I27" s="18">
        <v>12275203.750515003</v>
      </c>
      <c r="J27" s="20">
        <v>12900624.56636868</v>
      </c>
      <c r="K27" s="20">
        <v>13048019.738010008</v>
      </c>
      <c r="L27" s="9">
        <v>13263666.242699839</v>
      </c>
      <c r="M27" s="20">
        <v>14023415.704450268</v>
      </c>
    </row>
    <row r="28" spans="1:13" s="7" customFormat="1" x14ac:dyDescent="0.3">
      <c r="A28" s="5" t="s">
        <v>23</v>
      </c>
      <c r="B28" s="13">
        <v>1539538.56618732</v>
      </c>
      <c r="C28" s="13">
        <v>1578248.4260524663</v>
      </c>
      <c r="D28" s="13">
        <v>1686458.2007356849</v>
      </c>
      <c r="E28" s="19">
        <v>1642904.0086808901</v>
      </c>
      <c r="F28" s="19">
        <v>1653474.0660962751</v>
      </c>
      <c r="G28" s="19">
        <v>1516046.5996436044</v>
      </c>
      <c r="H28" s="19">
        <v>1064421.4930843106</v>
      </c>
      <c r="I28" s="19">
        <v>1074004.7171276154</v>
      </c>
      <c r="J28" s="17">
        <v>1153100.8181889446</v>
      </c>
      <c r="K28" s="17">
        <v>1160925.4980292264</v>
      </c>
      <c r="L28" s="6">
        <v>1168217.8158407412</v>
      </c>
      <c r="M28" s="17">
        <v>1095572.0899484572</v>
      </c>
    </row>
    <row r="29" spans="1:13" s="7" customFormat="1" x14ac:dyDescent="0.3">
      <c r="A29" s="5" t="s">
        <v>24</v>
      </c>
      <c r="B29" s="13">
        <v>0</v>
      </c>
      <c r="C29" s="13">
        <v>0</v>
      </c>
      <c r="D29" s="13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7">
        <v>0</v>
      </c>
      <c r="K29" s="17">
        <v>0</v>
      </c>
      <c r="L29" s="6">
        <v>0</v>
      </c>
      <c r="M29" s="17">
        <v>0</v>
      </c>
    </row>
    <row r="30" spans="1:13" s="7" customFormat="1" x14ac:dyDescent="0.3">
      <c r="A30" s="5" t="s">
        <v>25</v>
      </c>
      <c r="B30" s="13">
        <v>0</v>
      </c>
      <c r="C30" s="13">
        <v>0</v>
      </c>
      <c r="D30" s="13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7">
        <v>0</v>
      </c>
      <c r="K30" s="17">
        <v>0</v>
      </c>
      <c r="L30" s="6">
        <v>0</v>
      </c>
      <c r="M30" s="17">
        <v>3917.2004999999999</v>
      </c>
    </row>
    <row r="31" spans="1:13" s="10" customFormat="1" x14ac:dyDescent="0.3">
      <c r="A31" s="8" t="s">
        <v>26</v>
      </c>
      <c r="B31" s="12">
        <v>737522.79559933499</v>
      </c>
      <c r="C31" s="12">
        <v>744859.99647933489</v>
      </c>
      <c r="D31" s="12">
        <v>758791.98584803508</v>
      </c>
      <c r="E31" s="18">
        <v>755133.16689163493</v>
      </c>
      <c r="F31" s="18">
        <v>772807.70820163493</v>
      </c>
      <c r="G31" s="18">
        <v>776984.10451842495</v>
      </c>
      <c r="H31" s="18">
        <v>710980.31319252506</v>
      </c>
      <c r="I31" s="18">
        <v>707152.28866852506</v>
      </c>
      <c r="J31" s="20">
        <v>693037.03223135998</v>
      </c>
      <c r="K31" s="20">
        <v>831669.18198422506</v>
      </c>
      <c r="L31" s="9">
        <v>835213.41437797493</v>
      </c>
      <c r="M31" s="20">
        <v>851803.04167313047</v>
      </c>
    </row>
    <row r="32" spans="1:13" s="10" customFormat="1" x14ac:dyDescent="0.3">
      <c r="A32" s="8" t="s">
        <v>27</v>
      </c>
      <c r="B32" s="12">
        <v>931523.98552181723</v>
      </c>
      <c r="C32" s="12">
        <v>1031703.0667590013</v>
      </c>
      <c r="D32" s="12">
        <v>1080116.39750099</v>
      </c>
      <c r="E32" s="18">
        <v>1102206.8392840468</v>
      </c>
      <c r="F32" s="18">
        <v>1099343.419729399</v>
      </c>
      <c r="G32" s="18">
        <v>1342373.8581147804</v>
      </c>
      <c r="H32" s="18">
        <v>1244022.1478839803</v>
      </c>
      <c r="I32" s="18">
        <v>1266685.2716507555</v>
      </c>
      <c r="J32" s="20">
        <v>1211511.9011922819</v>
      </c>
      <c r="K32" s="20">
        <v>1174135.0893448046</v>
      </c>
      <c r="L32" s="9">
        <v>1354476.0986803891</v>
      </c>
      <c r="M32" s="20">
        <v>1379397.6793305643</v>
      </c>
    </row>
    <row r="33" spans="1:13" s="7" customFormat="1" x14ac:dyDescent="0.3">
      <c r="A33" s="5" t="s">
        <v>28</v>
      </c>
      <c r="B33" s="13">
        <v>213025.0827137272</v>
      </c>
      <c r="C33" s="13">
        <v>222523.85506567644</v>
      </c>
      <c r="D33" s="13">
        <v>281717.12917165004</v>
      </c>
      <c r="E33" s="19">
        <v>313172.03538548568</v>
      </c>
      <c r="F33" s="19">
        <v>313987.25286363118</v>
      </c>
      <c r="G33" s="19">
        <v>351319.09716843464</v>
      </c>
      <c r="H33" s="19">
        <v>343690.04597590439</v>
      </c>
      <c r="I33" s="19">
        <v>364712.36948846449</v>
      </c>
      <c r="J33" s="17">
        <v>393916.57162980572</v>
      </c>
      <c r="K33" s="17">
        <v>417202.93237902038</v>
      </c>
      <c r="L33" s="6">
        <v>426642.04529467417</v>
      </c>
      <c r="M33" s="17">
        <v>428329.61746731453</v>
      </c>
    </row>
    <row r="34" spans="1:13" s="7" customFormat="1" x14ac:dyDescent="0.3">
      <c r="A34" s="5" t="s">
        <v>29</v>
      </c>
      <c r="B34" s="13">
        <v>11613.747310000001</v>
      </c>
      <c r="C34" s="13">
        <v>14064.47495</v>
      </c>
      <c r="D34" s="13">
        <v>14952.21586</v>
      </c>
      <c r="E34" s="19">
        <v>8177.1017000000002</v>
      </c>
      <c r="F34" s="19">
        <v>10810.616639999998</v>
      </c>
      <c r="G34" s="19">
        <v>5314.8840199979686</v>
      </c>
      <c r="H34" s="19">
        <v>6330.3080900000004</v>
      </c>
      <c r="I34" s="19">
        <v>9933.3923900045393</v>
      </c>
      <c r="J34" s="17">
        <v>12016.84322000001</v>
      </c>
      <c r="K34" s="17">
        <v>12749.777909996668</v>
      </c>
      <c r="L34" s="6">
        <v>17229.492339996679</v>
      </c>
      <c r="M34" s="17">
        <v>44273.284870001211</v>
      </c>
    </row>
    <row r="35" spans="1:13" s="7" customFormat="1" x14ac:dyDescent="0.3">
      <c r="A35" s="5" t="s">
        <v>30</v>
      </c>
      <c r="B35" s="13">
        <v>74748.735832608159</v>
      </c>
      <c r="C35" s="13">
        <v>73930.831343841128</v>
      </c>
      <c r="D35" s="13">
        <v>100697.67646333012</v>
      </c>
      <c r="E35" s="19">
        <v>97998.043486994255</v>
      </c>
      <c r="F35" s="19">
        <v>100506.6984796082</v>
      </c>
      <c r="G35" s="19">
        <v>131998.88793426449</v>
      </c>
      <c r="H35" s="19">
        <v>112175.4527827337</v>
      </c>
      <c r="I35" s="19">
        <v>115897.24031694436</v>
      </c>
      <c r="J35" s="17">
        <v>114532.26673799352</v>
      </c>
      <c r="K35" s="17">
        <v>121343.76516243145</v>
      </c>
      <c r="L35" s="6">
        <v>119366.88733583392</v>
      </c>
      <c r="M35" s="17">
        <v>119852.70833362878</v>
      </c>
    </row>
    <row r="36" spans="1:13" s="7" customFormat="1" x14ac:dyDescent="0.3">
      <c r="A36" s="5" t="s">
        <v>31</v>
      </c>
      <c r="B36" s="13">
        <v>67558.443923999992</v>
      </c>
      <c r="C36" s="13">
        <v>65934.653164000003</v>
      </c>
      <c r="D36" s="13">
        <v>63582.594091399988</v>
      </c>
      <c r="E36" s="19">
        <v>62851.536501399998</v>
      </c>
      <c r="F36" s="19">
        <v>60595.732531399997</v>
      </c>
      <c r="G36" s="19">
        <v>55791.657325300002</v>
      </c>
      <c r="H36" s="19">
        <v>55221.546535300004</v>
      </c>
      <c r="I36" s="19">
        <v>53586.330065299997</v>
      </c>
      <c r="J36" s="17">
        <v>53185.729166699995</v>
      </c>
      <c r="K36" s="17">
        <v>56144.092526700006</v>
      </c>
      <c r="L36" s="6">
        <v>53603.544596700005</v>
      </c>
      <c r="M36" s="17">
        <v>54591.479632499999</v>
      </c>
    </row>
    <row r="37" spans="1:13" s="7" customFormat="1" x14ac:dyDescent="0.3">
      <c r="A37" s="5" t="s">
        <v>32</v>
      </c>
      <c r="B37" s="13">
        <v>122697.11661999999</v>
      </c>
      <c r="C37" s="13">
        <v>124192.22641999999</v>
      </c>
      <c r="D37" s="13">
        <v>132241.62273999999</v>
      </c>
      <c r="E37" s="19">
        <v>132300.56149999998</v>
      </c>
      <c r="F37" s="19">
        <v>133540.932474</v>
      </c>
      <c r="G37" s="19">
        <v>113660.90429999999</v>
      </c>
      <c r="H37" s="19">
        <v>117246.74656</v>
      </c>
      <c r="I37" s="19">
        <v>108601.07819999999</v>
      </c>
      <c r="J37" s="17">
        <v>102100.995176</v>
      </c>
      <c r="K37" s="17">
        <v>109839.98091342469</v>
      </c>
      <c r="L37" s="6">
        <v>102861.67576</v>
      </c>
      <c r="M37" s="17">
        <v>101035.55512</v>
      </c>
    </row>
    <row r="38" spans="1:13" s="7" customFormat="1" x14ac:dyDescent="0.3">
      <c r="A38" s="5" t="s">
        <v>67</v>
      </c>
      <c r="B38" s="13">
        <v>14768.132369999999</v>
      </c>
      <c r="C38" s="13">
        <v>14768.132369999999</v>
      </c>
      <c r="D38" s="13">
        <v>14768.132369999999</v>
      </c>
      <c r="E38" s="19">
        <v>14768.132369999999</v>
      </c>
      <c r="F38" s="19">
        <v>14768.132369999999</v>
      </c>
      <c r="G38" s="19">
        <v>14768.132369999999</v>
      </c>
      <c r="H38" s="19">
        <v>0</v>
      </c>
      <c r="I38" s="19">
        <v>0</v>
      </c>
      <c r="J38" s="17">
        <v>0</v>
      </c>
      <c r="K38" s="17">
        <v>0</v>
      </c>
      <c r="L38" s="6">
        <v>0</v>
      </c>
      <c r="M38" s="17">
        <v>0</v>
      </c>
    </row>
    <row r="39" spans="1:13" s="7" customFormat="1" x14ac:dyDescent="0.3">
      <c r="A39" s="5" t="s">
        <v>33</v>
      </c>
      <c r="B39" s="13">
        <v>18.338711997797844</v>
      </c>
      <c r="C39" s="13">
        <v>18.338715999772905</v>
      </c>
      <c r="D39" s="13">
        <v>18.13451189485658</v>
      </c>
      <c r="E39" s="19">
        <v>18.134511896167883</v>
      </c>
      <c r="F39" s="19">
        <v>18.134481377783231</v>
      </c>
      <c r="G39" s="19">
        <v>18</v>
      </c>
      <c r="H39" s="19">
        <v>18</v>
      </c>
      <c r="I39" s="19">
        <v>18</v>
      </c>
      <c r="J39" s="17">
        <v>-1.00021362304687E-5</v>
      </c>
      <c r="K39" s="17">
        <v>-1.9953489303588902E-5</v>
      </c>
      <c r="L39" s="6">
        <v>0</v>
      </c>
      <c r="M39" s="17">
        <v>0</v>
      </c>
    </row>
    <row r="40" spans="1:13" s="7" customFormat="1" x14ac:dyDescent="0.3">
      <c r="A40" s="5" t="s">
        <v>34</v>
      </c>
      <c r="B40" s="13">
        <v>427094.38803948392</v>
      </c>
      <c r="C40" s="13">
        <v>516270.55472948396</v>
      </c>
      <c r="D40" s="13">
        <v>472138.7922927154</v>
      </c>
      <c r="E40" s="19">
        <v>472921.29382827092</v>
      </c>
      <c r="F40" s="19">
        <v>465115.91988938209</v>
      </c>
      <c r="G40" s="19">
        <v>669502.29499678337</v>
      </c>
      <c r="H40" s="19">
        <v>609340.1479400422</v>
      </c>
      <c r="I40" s="19">
        <v>613936.86119004223</v>
      </c>
      <c r="J40" s="17">
        <v>535759.49527178484</v>
      </c>
      <c r="K40" s="17">
        <v>456854.5404731849</v>
      </c>
      <c r="L40" s="6">
        <v>634772.45335318474</v>
      </c>
      <c r="M40" s="17">
        <v>631315.03390711988</v>
      </c>
    </row>
    <row r="41" spans="1:13" s="10" customFormat="1" x14ac:dyDescent="0.3">
      <c r="A41" s="8" t="s">
        <v>35</v>
      </c>
      <c r="B41" s="12">
        <v>15498790.432649322</v>
      </c>
      <c r="C41" s="12">
        <v>15926602.504275469</v>
      </c>
      <c r="D41" s="12">
        <v>16590619.227926366</v>
      </c>
      <c r="E41" s="18">
        <v>16280123.753966846</v>
      </c>
      <c r="F41" s="18">
        <v>16613985.889798492</v>
      </c>
      <c r="G41" s="18">
        <v>17175250.536223184</v>
      </c>
      <c r="H41" s="18">
        <v>16884871.770445429</v>
      </c>
      <c r="I41" s="18">
        <v>17697938.998581599</v>
      </c>
      <c r="J41" s="20">
        <v>17976004.561484452</v>
      </c>
      <c r="K41" s="20">
        <v>18294900.518209092</v>
      </c>
      <c r="L41" s="9">
        <v>18508635.668148015</v>
      </c>
      <c r="M41" s="20">
        <v>19533477.32792246</v>
      </c>
    </row>
    <row r="42" spans="1:13" s="10" customFormat="1" x14ac:dyDescent="0.3">
      <c r="A42" s="8" t="s">
        <v>36</v>
      </c>
      <c r="B42" s="12">
        <v>3900805.694781933</v>
      </c>
      <c r="C42" s="12">
        <v>4236027.7164259963</v>
      </c>
      <c r="D42" s="12">
        <v>4297111.83048</v>
      </c>
      <c r="E42" s="18">
        <v>4306632.2595293764</v>
      </c>
      <c r="F42" s="18">
        <v>4473110.4732299997</v>
      </c>
      <c r="G42" s="18">
        <v>4480985.8268788001</v>
      </c>
      <c r="H42" s="22">
        <v>4659903.1481699999</v>
      </c>
      <c r="I42" s="18">
        <v>5097490.8585584015</v>
      </c>
      <c r="J42" s="20">
        <v>4896551.7149202442</v>
      </c>
      <c r="K42" s="20">
        <v>5092028.830498416</v>
      </c>
      <c r="L42" s="9">
        <v>5271162.1947012627</v>
      </c>
      <c r="M42" s="20">
        <v>5350419.0720491447</v>
      </c>
    </row>
    <row r="43" spans="1:13" s="7" customFormat="1" x14ac:dyDescent="0.3">
      <c r="A43" s="5" t="s">
        <v>37</v>
      </c>
      <c r="B43" s="13">
        <v>15441.56884</v>
      </c>
      <c r="C43" s="13">
        <v>17340.521670000002</v>
      </c>
      <c r="D43" s="13">
        <v>19529.734210000002</v>
      </c>
      <c r="E43" s="19">
        <v>19501.792740000001</v>
      </c>
      <c r="F43" s="19">
        <v>17885.062527990001</v>
      </c>
      <c r="G43" s="19">
        <v>23688.766980000019</v>
      </c>
      <c r="H43" s="19">
        <v>25461.226949999902</v>
      </c>
      <c r="I43" s="19">
        <v>25744.119059999997</v>
      </c>
      <c r="J43" s="17">
        <v>24363.711540000011</v>
      </c>
      <c r="K43" s="17">
        <v>24825.54677999991</v>
      </c>
      <c r="L43" s="6">
        <v>27044.214390001398</v>
      </c>
      <c r="M43" s="17">
        <v>23575.305759999937</v>
      </c>
    </row>
    <row r="44" spans="1:13" s="7" customFormat="1" x14ac:dyDescent="0.3">
      <c r="A44" s="5" t="s">
        <v>38</v>
      </c>
      <c r="B44" s="13">
        <v>1491397.48018</v>
      </c>
      <c r="C44" s="13">
        <v>1603702.1467699993</v>
      </c>
      <c r="D44" s="13">
        <v>1608623.80222</v>
      </c>
      <c r="E44" s="19">
        <v>1558279.47814</v>
      </c>
      <c r="F44" s="19">
        <v>1664592.0616920101</v>
      </c>
      <c r="G44" s="19">
        <v>1645068.2764900001</v>
      </c>
      <c r="H44" s="19">
        <v>1811408.64194</v>
      </c>
      <c r="I44" s="19">
        <v>2050719.70844</v>
      </c>
      <c r="J44" s="17">
        <v>1892029.90277</v>
      </c>
      <c r="K44" s="17">
        <v>2040520.7243499998</v>
      </c>
      <c r="L44" s="6">
        <v>1966706.2379100001</v>
      </c>
      <c r="M44" s="17">
        <v>1998328.3286199998</v>
      </c>
    </row>
    <row r="45" spans="1:13" s="7" customFormat="1" x14ac:dyDescent="0.3">
      <c r="A45" s="5" t="s">
        <v>39</v>
      </c>
      <c r="B45" s="13">
        <v>2391099.6935219327</v>
      </c>
      <c r="C45" s="13">
        <v>2612163.6284659971</v>
      </c>
      <c r="D45" s="13">
        <v>2665071.0331999999</v>
      </c>
      <c r="E45" s="19">
        <v>2725158.336719376</v>
      </c>
      <c r="F45" s="19">
        <v>2786617.7812100002</v>
      </c>
      <c r="G45" s="19">
        <v>2808399.3187587997</v>
      </c>
      <c r="H45" s="19">
        <v>2818879.4752199999</v>
      </c>
      <c r="I45" s="19">
        <v>3015906.8938084012</v>
      </c>
      <c r="J45" s="17">
        <v>2975824.9232702442</v>
      </c>
      <c r="K45" s="17">
        <v>3021705.3962284164</v>
      </c>
      <c r="L45" s="6">
        <v>3273045.3306412622</v>
      </c>
      <c r="M45" s="17">
        <v>3324558.8920391453</v>
      </c>
    </row>
    <row r="46" spans="1:13" s="7" customFormat="1" x14ac:dyDescent="0.3">
      <c r="A46" s="5" t="s">
        <v>68</v>
      </c>
      <c r="B46" s="13">
        <v>2866.9522400000001</v>
      </c>
      <c r="C46" s="13">
        <v>2821.4195200000199</v>
      </c>
      <c r="D46" s="13">
        <v>3887.36085000002</v>
      </c>
      <c r="E46" s="19">
        <v>3692.65192999998</v>
      </c>
      <c r="F46" s="19">
        <v>4015.5678000000498</v>
      </c>
      <c r="G46" s="19">
        <v>3829.4646500000099</v>
      </c>
      <c r="H46" s="19">
        <v>4153.8040600000104</v>
      </c>
      <c r="I46" s="19">
        <v>5120.1372499999597</v>
      </c>
      <c r="J46" s="17">
        <v>4333.1773399999702</v>
      </c>
      <c r="K46" s="17">
        <v>4977.1631399999314</v>
      </c>
      <c r="L46" s="6">
        <v>4366.4117599999699</v>
      </c>
      <c r="M46" s="17">
        <v>3956.5456299999787</v>
      </c>
    </row>
    <row r="47" spans="1:13" s="10" customFormat="1" x14ac:dyDescent="0.3">
      <c r="A47" s="8" t="s">
        <v>40</v>
      </c>
      <c r="B47" s="12">
        <v>2431180.3328497042</v>
      </c>
      <c r="C47" s="12">
        <v>2433244.8944935398</v>
      </c>
      <c r="D47" s="12">
        <v>2419023.9601250468</v>
      </c>
      <c r="E47" s="18">
        <v>2419897.7440968268</v>
      </c>
      <c r="F47" s="18">
        <v>2421032.4290258</v>
      </c>
      <c r="G47" s="18">
        <v>2291565.7121901331</v>
      </c>
      <c r="H47" s="22">
        <v>2277279.4314616215</v>
      </c>
      <c r="I47" s="18">
        <v>2278414.1163931289</v>
      </c>
      <c r="J47" s="20">
        <v>2118376.1686864849</v>
      </c>
      <c r="K47" s="20">
        <v>2081176.5874088963</v>
      </c>
      <c r="L47" s="9">
        <v>1996032.0560695811</v>
      </c>
      <c r="M47" s="20">
        <v>1884069.8608741013</v>
      </c>
    </row>
    <row r="48" spans="1:13" s="7" customFormat="1" x14ac:dyDescent="0.3">
      <c r="A48" s="5" t="s">
        <v>41</v>
      </c>
      <c r="B48" s="13">
        <v>1134166.5274639039</v>
      </c>
      <c r="C48" s="13">
        <v>1136231.08910774</v>
      </c>
      <c r="D48" s="13">
        <v>1130817.7968292469</v>
      </c>
      <c r="E48" s="19">
        <v>1131691.5808010269</v>
      </c>
      <c r="F48" s="19">
        <v>1132826.2657299999</v>
      </c>
      <c r="G48" s="19">
        <v>1117762.9417943151</v>
      </c>
      <c r="H48" s="19">
        <v>1118897.626725822</v>
      </c>
      <c r="I48" s="19">
        <v>1120032.3116573291</v>
      </c>
      <c r="J48" s="17">
        <v>1028869.708300685</v>
      </c>
      <c r="K48" s="17">
        <v>986512.61702309595</v>
      </c>
      <c r="L48" s="6">
        <v>901368.08568378084</v>
      </c>
      <c r="M48" s="17">
        <v>855621.70529830141</v>
      </c>
    </row>
    <row r="49" spans="1:13" s="7" customFormat="1" x14ac:dyDescent="0.3">
      <c r="A49" s="5" t="s">
        <v>34</v>
      </c>
      <c r="B49" s="13">
        <v>1297013.8053858001</v>
      </c>
      <c r="C49" s="13">
        <v>1297013.8053858001</v>
      </c>
      <c r="D49" s="13">
        <v>1288206.1632958001</v>
      </c>
      <c r="E49" s="19">
        <v>1288206.1632958001</v>
      </c>
      <c r="F49" s="19">
        <v>1288206.1632958001</v>
      </c>
      <c r="G49" s="19">
        <v>1173802.7703958182</v>
      </c>
      <c r="H49" s="19">
        <v>1158381.8047358</v>
      </c>
      <c r="I49" s="19">
        <v>1158381.8047358</v>
      </c>
      <c r="J49" s="17">
        <v>1089506.4603857999</v>
      </c>
      <c r="K49" s="17">
        <v>1094663.9703857999</v>
      </c>
      <c r="L49" s="6">
        <v>1094663.9703857999</v>
      </c>
      <c r="M49" s="17">
        <v>1028448.1555758</v>
      </c>
    </row>
    <row r="50" spans="1:13" s="10" customFormat="1" x14ac:dyDescent="0.3">
      <c r="A50" s="8" t="s">
        <v>42</v>
      </c>
      <c r="B50" s="12">
        <v>1031994.7125500001</v>
      </c>
      <c r="C50" s="12">
        <v>1016791.80466</v>
      </c>
      <c r="D50" s="12">
        <v>1184893.68243</v>
      </c>
      <c r="E50" s="18">
        <v>1207338.1364099998</v>
      </c>
      <c r="F50" s="18">
        <v>1199407.0083999999</v>
      </c>
      <c r="G50" s="18">
        <v>1285041.8001300001</v>
      </c>
      <c r="H50" s="22">
        <v>1281284.0384300002</v>
      </c>
      <c r="I50" s="18">
        <v>1463435.7929800004</v>
      </c>
      <c r="J50" s="20">
        <v>1533179.80779</v>
      </c>
      <c r="K50" s="20">
        <v>1508763.8806800002</v>
      </c>
      <c r="L50" s="9">
        <v>1504928.6200700002</v>
      </c>
      <c r="M50" s="20">
        <v>1683637.92077</v>
      </c>
    </row>
    <row r="51" spans="1:13" s="7" customFormat="1" x14ac:dyDescent="0.3">
      <c r="A51" s="5" t="s">
        <v>7</v>
      </c>
      <c r="B51" s="13">
        <v>681677.85596000007</v>
      </c>
      <c r="C51" s="13">
        <v>673289.94807000016</v>
      </c>
      <c r="D51" s="13">
        <v>809542.45951000019</v>
      </c>
      <c r="E51" s="19">
        <v>833575.98016000015</v>
      </c>
      <c r="F51" s="19">
        <v>827823.88548000017</v>
      </c>
      <c r="G51" s="19">
        <v>837595.30377</v>
      </c>
      <c r="H51" s="19">
        <v>834587.57539999997</v>
      </c>
      <c r="I51" s="19">
        <v>1016739.29662</v>
      </c>
      <c r="J51" s="17">
        <v>1041259.2591900001</v>
      </c>
      <c r="K51" s="17">
        <v>1017093.33208</v>
      </c>
      <c r="L51" s="6">
        <v>1013508.07147</v>
      </c>
      <c r="M51" s="17">
        <v>1216063.3375300001</v>
      </c>
    </row>
    <row r="52" spans="1:13" s="7" customFormat="1" x14ac:dyDescent="0.3">
      <c r="A52" s="5" t="s">
        <v>43</v>
      </c>
      <c r="B52" s="13">
        <v>350316.85658999998</v>
      </c>
      <c r="C52" s="13">
        <v>343501.85658999998</v>
      </c>
      <c r="D52" s="13">
        <v>375351.22292000003</v>
      </c>
      <c r="E52" s="19">
        <v>373762.15625</v>
      </c>
      <c r="F52" s="19">
        <v>371583.12291999999</v>
      </c>
      <c r="G52" s="19">
        <v>447446.49635999999</v>
      </c>
      <c r="H52" s="19">
        <v>446696.46302999998</v>
      </c>
      <c r="I52" s="19">
        <v>446696.49635999999</v>
      </c>
      <c r="J52" s="17">
        <v>491920.54860000004</v>
      </c>
      <c r="K52" s="17">
        <v>491670.54860000004</v>
      </c>
      <c r="L52" s="6">
        <v>491420.54860000004</v>
      </c>
      <c r="M52" s="17">
        <v>467574.58324000001</v>
      </c>
    </row>
    <row r="53" spans="1:13" s="7" customFormat="1" x14ac:dyDescent="0.3">
      <c r="A53" s="5" t="s">
        <v>44</v>
      </c>
      <c r="B53" s="13">
        <v>0</v>
      </c>
      <c r="C53" s="13">
        <v>0</v>
      </c>
      <c r="D53" s="13">
        <v>0</v>
      </c>
      <c r="E53" s="19">
        <v>0</v>
      </c>
      <c r="F53" s="17">
        <v>0</v>
      </c>
      <c r="G53" s="19">
        <v>0</v>
      </c>
      <c r="H53" s="19">
        <v>0</v>
      </c>
      <c r="I53" s="19">
        <v>0</v>
      </c>
      <c r="J53" s="17">
        <v>0</v>
      </c>
      <c r="K53" s="17">
        <v>0</v>
      </c>
      <c r="L53" s="6">
        <v>0</v>
      </c>
      <c r="M53" s="17">
        <v>0</v>
      </c>
    </row>
    <row r="54" spans="1:13" s="10" customFormat="1" x14ac:dyDescent="0.3">
      <c r="A54" s="8" t="s">
        <v>45</v>
      </c>
      <c r="B54" s="12">
        <v>781629.29013500002</v>
      </c>
      <c r="C54" s="12">
        <v>774816.58753833349</v>
      </c>
      <c r="D54" s="12">
        <v>832678.21300450002</v>
      </c>
      <c r="E54" s="18">
        <v>687444.02967449999</v>
      </c>
      <c r="F54" s="18">
        <v>706376.12296783342</v>
      </c>
      <c r="G54" s="18">
        <v>798020.51267249999</v>
      </c>
      <c r="H54" s="22">
        <v>560875.1679024999</v>
      </c>
      <c r="I54" s="18">
        <v>776581.71614416689</v>
      </c>
      <c r="J54" s="20">
        <v>941080.17116808333</v>
      </c>
      <c r="K54" s="20">
        <v>980173.73476725002</v>
      </c>
      <c r="L54" s="9">
        <v>980600.89622558327</v>
      </c>
      <c r="M54" s="20">
        <v>1251277.9481687301</v>
      </c>
    </row>
    <row r="55" spans="1:13" s="7" customFormat="1" x14ac:dyDescent="0.3">
      <c r="A55" s="5" t="s">
        <v>46</v>
      </c>
      <c r="B55" s="13">
        <v>598656.20136000006</v>
      </c>
      <c r="C55" s="13">
        <v>603261.04668000003</v>
      </c>
      <c r="D55" s="13">
        <v>628561.83168000006</v>
      </c>
      <c r="E55" s="19">
        <v>485135.94835000002</v>
      </c>
      <c r="F55" s="19">
        <v>506503.81455999997</v>
      </c>
      <c r="G55" s="19">
        <v>479277.01977000001</v>
      </c>
      <c r="H55" s="19">
        <v>241818.1</v>
      </c>
      <c r="I55" s="19">
        <v>229727.09095000001</v>
      </c>
      <c r="J55" s="17">
        <v>229727.27285000001</v>
      </c>
      <c r="K55" s="17">
        <v>244706.23056</v>
      </c>
      <c r="L55" s="6">
        <v>244706.23056</v>
      </c>
      <c r="M55" s="17">
        <v>250761.66545</v>
      </c>
    </row>
    <row r="56" spans="1:13" s="7" customFormat="1" x14ac:dyDescent="0.3">
      <c r="A56" s="5" t="s">
        <v>47</v>
      </c>
      <c r="B56" s="13">
        <v>182973.08877500001</v>
      </c>
      <c r="C56" s="13">
        <v>171555.54085833341</v>
      </c>
      <c r="D56" s="13">
        <v>204116.38132449999</v>
      </c>
      <c r="E56" s="19">
        <v>202308.0813245</v>
      </c>
      <c r="F56" s="17">
        <v>199872.30840783339</v>
      </c>
      <c r="G56" s="19">
        <v>318743.49290250003</v>
      </c>
      <c r="H56" s="19">
        <v>319057.06790250004</v>
      </c>
      <c r="I56" s="19">
        <v>546854.62519416679</v>
      </c>
      <c r="J56" s="17">
        <v>711352.89831808337</v>
      </c>
      <c r="K56" s="17">
        <v>735467.50420725008</v>
      </c>
      <c r="L56" s="6">
        <v>735894.66566558334</v>
      </c>
      <c r="M56" s="17">
        <v>1000516.28271873</v>
      </c>
    </row>
    <row r="57" spans="1:13" s="10" customFormat="1" x14ac:dyDescent="0.3">
      <c r="A57" s="8" t="s">
        <v>24</v>
      </c>
      <c r="B57" s="12">
        <v>0</v>
      </c>
      <c r="C57" s="12">
        <v>0</v>
      </c>
      <c r="D57" s="12">
        <v>0</v>
      </c>
      <c r="E57" s="18">
        <v>0</v>
      </c>
      <c r="F57" s="20">
        <v>0</v>
      </c>
      <c r="G57" s="18">
        <v>0</v>
      </c>
      <c r="H57" s="18">
        <v>0</v>
      </c>
      <c r="I57" s="18">
        <v>0</v>
      </c>
      <c r="J57" s="20">
        <v>0</v>
      </c>
      <c r="K57" s="20">
        <v>0</v>
      </c>
      <c r="L57" s="9">
        <v>0</v>
      </c>
      <c r="M57" s="20">
        <v>0</v>
      </c>
    </row>
    <row r="58" spans="1:13" s="10" customFormat="1" x14ac:dyDescent="0.3">
      <c r="A58" s="8" t="s">
        <v>25</v>
      </c>
      <c r="B58" s="12">
        <v>0</v>
      </c>
      <c r="C58" s="12">
        <v>0</v>
      </c>
      <c r="D58" s="12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20">
        <v>0</v>
      </c>
      <c r="K58" s="20">
        <v>0</v>
      </c>
      <c r="L58" s="9">
        <v>0</v>
      </c>
      <c r="M58" s="20">
        <v>0</v>
      </c>
    </row>
    <row r="59" spans="1:13" s="10" customFormat="1" x14ac:dyDescent="0.3">
      <c r="A59" s="8" t="s">
        <v>48</v>
      </c>
      <c r="B59" s="12">
        <v>1719224.0132210022</v>
      </c>
      <c r="C59" s="12">
        <v>1822740.4171941869</v>
      </c>
      <c r="D59" s="12">
        <v>1864622.2905692796</v>
      </c>
      <c r="E59" s="18">
        <v>1812809.1233361159</v>
      </c>
      <c r="F59" s="18">
        <v>1903118.6038063851</v>
      </c>
      <c r="G59" s="18">
        <v>2036207.357264993</v>
      </c>
      <c r="H59" s="22">
        <v>1828875.8225777831</v>
      </c>
      <c r="I59" s="18">
        <v>1849656.4577929412</v>
      </c>
      <c r="J59" s="20">
        <v>1967330.7909738938</v>
      </c>
      <c r="K59" s="20">
        <v>1949869.0095900602</v>
      </c>
      <c r="L59" s="9">
        <v>1978737.4486769454</v>
      </c>
      <c r="M59" s="20">
        <v>2105172.9228185168</v>
      </c>
    </row>
    <row r="60" spans="1:13" s="7" customFormat="1" x14ac:dyDescent="0.3">
      <c r="A60" s="5" t="s">
        <v>49</v>
      </c>
      <c r="B60" s="13">
        <v>292798.60107268824</v>
      </c>
      <c r="C60" s="13">
        <v>295111.55374645884</v>
      </c>
      <c r="D60" s="13">
        <v>301364.05141704128</v>
      </c>
      <c r="E60" s="19">
        <v>274024.45306897257</v>
      </c>
      <c r="F60" s="19">
        <v>292556.68807999999</v>
      </c>
      <c r="G60" s="19">
        <v>274779.39837688493</v>
      </c>
      <c r="H60" s="19">
        <v>224574.46965011221</v>
      </c>
      <c r="I60" s="19">
        <v>228564.8804471945</v>
      </c>
      <c r="J60" s="17">
        <v>248518.34707273907</v>
      </c>
      <c r="K60" s="17">
        <v>243411.23662958221</v>
      </c>
      <c r="L60" s="6">
        <v>257359.63891243286</v>
      </c>
      <c r="M60" s="17">
        <v>259012.52492920071</v>
      </c>
    </row>
    <row r="61" spans="1:13" s="7" customFormat="1" x14ac:dyDescent="0.3">
      <c r="A61" s="5" t="s">
        <v>29</v>
      </c>
      <c r="B61" s="13">
        <v>8613.9004784885965</v>
      </c>
      <c r="C61" s="13">
        <v>8613.9004784885965</v>
      </c>
      <c r="D61" s="13">
        <v>8613.4570000000003</v>
      </c>
      <c r="E61" s="19">
        <v>6213.9366399999908</v>
      </c>
      <c r="F61" s="19">
        <v>8613.4570000000003</v>
      </c>
      <c r="G61" s="19">
        <v>8470.8562000000002</v>
      </c>
      <c r="H61" s="19">
        <v>10862.03354</v>
      </c>
      <c r="I61" s="19">
        <v>12219.83354</v>
      </c>
      <c r="J61" s="17">
        <v>-1412.4647399999999</v>
      </c>
      <c r="K61" s="17">
        <v>-1412.4647399999999</v>
      </c>
      <c r="L61" s="6">
        <v>-1412.4647399999999</v>
      </c>
      <c r="M61" s="17">
        <v>-2462.6889799999999</v>
      </c>
    </row>
    <row r="62" spans="1:13" s="7" customFormat="1" x14ac:dyDescent="0.3">
      <c r="A62" s="5" t="s">
        <v>32</v>
      </c>
      <c r="B62" s="13">
        <v>115615.56501372252</v>
      </c>
      <c r="C62" s="13">
        <v>147260.92741167874</v>
      </c>
      <c r="D62" s="13">
        <v>212489.60743774971</v>
      </c>
      <c r="E62" s="19">
        <v>200267.43391408795</v>
      </c>
      <c r="F62" s="19">
        <v>184617.33622555531</v>
      </c>
      <c r="G62" s="19">
        <v>189130.96314966134</v>
      </c>
      <c r="H62" s="19">
        <v>135344.17826301415</v>
      </c>
      <c r="I62" s="19">
        <v>139050.71308028378</v>
      </c>
      <c r="J62" s="17">
        <v>189808.88488854945</v>
      </c>
      <c r="K62" s="17">
        <v>167950.25174464312</v>
      </c>
      <c r="L62" s="6">
        <v>183838.65382311237</v>
      </c>
      <c r="M62" s="17">
        <v>245411.30195095914</v>
      </c>
    </row>
    <row r="63" spans="1:13" s="7" customFormat="1" x14ac:dyDescent="0.3">
      <c r="A63" s="5" t="s">
        <v>50</v>
      </c>
      <c r="B63" s="13">
        <v>294624.93634691392</v>
      </c>
      <c r="C63" s="13">
        <v>301420.00940791389</v>
      </c>
      <c r="D63" s="13">
        <v>332359.37780526001</v>
      </c>
      <c r="E63" s="19">
        <v>336469.28851526004</v>
      </c>
      <c r="F63" s="17">
        <v>391284.45280526008</v>
      </c>
      <c r="G63" s="19">
        <v>415486.50791099743</v>
      </c>
      <c r="H63" s="19">
        <v>363669.45534099749</v>
      </c>
      <c r="I63" s="19">
        <v>368502.02355099749</v>
      </c>
      <c r="J63" s="17">
        <v>396284.94796760101</v>
      </c>
      <c r="K63" s="17">
        <v>395880.14382760093</v>
      </c>
      <c r="L63" s="6">
        <v>399882.68564840092</v>
      </c>
      <c r="M63" s="17">
        <v>374473.58701808692</v>
      </c>
    </row>
    <row r="64" spans="1:13" s="7" customFormat="1" x14ac:dyDescent="0.3">
      <c r="A64" s="5" t="s">
        <v>51</v>
      </c>
      <c r="B64" s="13">
        <v>913.49859000000004</v>
      </c>
      <c r="C64" s="13">
        <v>913.49859000000004</v>
      </c>
      <c r="D64" s="13">
        <v>917.02972999999997</v>
      </c>
      <c r="E64" s="19">
        <v>917.02972999999997</v>
      </c>
      <c r="F64" s="17">
        <v>917.02972999999997</v>
      </c>
      <c r="G64" s="19">
        <v>919.5515541906824</v>
      </c>
      <c r="H64" s="19">
        <v>919.5515541906824</v>
      </c>
      <c r="I64" s="19">
        <v>919.5515541906824</v>
      </c>
      <c r="J64" s="17">
        <v>914.24275999999998</v>
      </c>
      <c r="K64" s="17">
        <v>914.24275999999998</v>
      </c>
      <c r="L64" s="6">
        <v>914.24275999999998</v>
      </c>
      <c r="M64" s="17">
        <v>917.79459999999995</v>
      </c>
    </row>
    <row r="65" spans="1:13" s="7" customFormat="1" x14ac:dyDescent="0.3">
      <c r="A65" s="5" t="s">
        <v>52</v>
      </c>
      <c r="B65" s="13">
        <v>0</v>
      </c>
      <c r="C65" s="13">
        <v>0</v>
      </c>
      <c r="D65" s="13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7">
        <v>0</v>
      </c>
      <c r="K65" s="17">
        <v>0</v>
      </c>
      <c r="L65" s="6">
        <v>0</v>
      </c>
      <c r="M65" s="17">
        <v>0</v>
      </c>
    </row>
    <row r="66" spans="1:13" s="7" customFormat="1" x14ac:dyDescent="0.3">
      <c r="A66" s="5" t="s">
        <v>34</v>
      </c>
      <c r="B66" s="13">
        <v>1006657.511719188</v>
      </c>
      <c r="C66" s="13">
        <v>1069420.5275596471</v>
      </c>
      <c r="D66" s="13">
        <v>1008878.8671792287</v>
      </c>
      <c r="E66" s="19">
        <v>994916.98146779474</v>
      </c>
      <c r="F66" s="19">
        <v>1025129.6399655699</v>
      </c>
      <c r="G66" s="19">
        <v>1147420.0800732586</v>
      </c>
      <c r="H66" s="19">
        <v>1093506.234229469</v>
      </c>
      <c r="I66" s="19">
        <v>1100399.4556202749</v>
      </c>
      <c r="J66" s="17">
        <v>1133216.8330250042</v>
      </c>
      <c r="K66" s="17">
        <v>1143125.5993682344</v>
      </c>
      <c r="L66" s="6">
        <v>1138154.6922729984</v>
      </c>
      <c r="M66" s="17">
        <v>1227820.4033002702</v>
      </c>
    </row>
    <row r="67" spans="1:13" s="10" customFormat="1" x14ac:dyDescent="0.3">
      <c r="A67" s="8" t="s">
        <v>53</v>
      </c>
      <c r="B67" s="12">
        <v>907238.99318752729</v>
      </c>
      <c r="C67" s="12">
        <v>910471.33811752871</v>
      </c>
      <c r="D67" s="12">
        <v>1064701.0766910096</v>
      </c>
      <c r="E67" s="12">
        <v>1063627.5737009407</v>
      </c>
      <c r="F67" s="12">
        <v>1068001.0070277001</v>
      </c>
      <c r="G67" s="12">
        <v>1362602.8803068297</v>
      </c>
      <c r="H67" s="12">
        <v>1342288.6101267</v>
      </c>
      <c r="I67" s="12">
        <v>1236062.3994368538</v>
      </c>
      <c r="J67" s="12">
        <v>1359327.9455552269</v>
      </c>
      <c r="K67" s="12">
        <v>1360314.4260688317</v>
      </c>
      <c r="L67" s="12">
        <v>1353774.347008826</v>
      </c>
      <c r="M67" s="12">
        <v>1786288.9786365712</v>
      </c>
    </row>
    <row r="68" spans="1:13" s="7" customFormat="1" x14ac:dyDescent="0.3">
      <c r="A68" s="5" t="s">
        <v>54</v>
      </c>
      <c r="B68" s="13">
        <v>244939.09735</v>
      </c>
      <c r="C68" s="13">
        <v>244939.09735</v>
      </c>
      <c r="D68" s="13">
        <v>223173.4741157</v>
      </c>
      <c r="E68" s="19">
        <v>223173.4741157</v>
      </c>
      <c r="F68" s="18">
        <v>223173.4741157</v>
      </c>
      <c r="G68" s="18">
        <v>337323.89495370002</v>
      </c>
      <c r="H68" s="19">
        <v>311129.15907370002</v>
      </c>
      <c r="I68" s="19">
        <v>190259.15907370002</v>
      </c>
      <c r="J68" s="17">
        <v>192116.3808809522</v>
      </c>
      <c r="K68" s="17">
        <v>192116.38088095863</v>
      </c>
      <c r="L68" s="6">
        <v>192116.3808809522</v>
      </c>
      <c r="M68" s="17">
        <v>266633.33805130003</v>
      </c>
    </row>
    <row r="69" spans="1:13" s="7" customFormat="1" x14ac:dyDescent="0.3">
      <c r="A69" s="5" t="s">
        <v>55</v>
      </c>
      <c r="B69" s="13">
        <v>163474.68367999999</v>
      </c>
      <c r="C69" s="13">
        <v>163474.68367999999</v>
      </c>
      <c r="D69" s="13">
        <v>173503.844212</v>
      </c>
      <c r="E69" s="19">
        <v>173501.844212</v>
      </c>
      <c r="F69" s="18">
        <v>173501.844212</v>
      </c>
      <c r="G69" s="18">
        <v>457656.87821300002</v>
      </c>
      <c r="H69" s="19">
        <v>484121.87821300002</v>
      </c>
      <c r="I69" s="19">
        <v>484121.87821300002</v>
      </c>
      <c r="J69" s="17">
        <v>442915.46513772721</v>
      </c>
      <c r="K69" s="17">
        <v>442915.46513772721</v>
      </c>
      <c r="L69" s="6">
        <v>442915.46513772721</v>
      </c>
      <c r="M69" s="17">
        <v>441708.77424900001</v>
      </c>
    </row>
    <row r="70" spans="1:13" s="7" customFormat="1" x14ac:dyDescent="0.3">
      <c r="A70" s="5" t="s">
        <v>56</v>
      </c>
      <c r="B70" s="13">
        <v>24866.84</v>
      </c>
      <c r="C70" s="13">
        <v>25857.119999999999</v>
      </c>
      <c r="D70" s="13">
        <v>27437.919999999998</v>
      </c>
      <c r="E70" s="19">
        <v>23253.68</v>
      </c>
      <c r="F70" s="18">
        <v>25121.55</v>
      </c>
      <c r="G70" s="18">
        <v>23046.68</v>
      </c>
      <c r="H70" s="19">
        <v>24751.84</v>
      </c>
      <c r="I70" s="19">
        <v>26204.84</v>
      </c>
      <c r="J70" s="17">
        <v>27988.240000000002</v>
      </c>
      <c r="K70" s="17">
        <v>28461.72</v>
      </c>
      <c r="L70" s="6">
        <v>30511.16</v>
      </c>
      <c r="M70" s="17">
        <v>37822.479999999996</v>
      </c>
    </row>
    <row r="71" spans="1:13" s="7" customFormat="1" x14ac:dyDescent="0.3">
      <c r="A71" s="5" t="s">
        <v>57</v>
      </c>
      <c r="B71" s="13">
        <v>390738.32161752949</v>
      </c>
      <c r="C71" s="13">
        <v>392974.83654752898</v>
      </c>
      <c r="D71" s="13">
        <v>477104.21295999998</v>
      </c>
      <c r="E71" s="19">
        <v>480216.94969012955</v>
      </c>
      <c r="F71" s="18">
        <v>482722.51296000008</v>
      </c>
      <c r="G71" s="18">
        <v>456184.81846012949</v>
      </c>
      <c r="H71" s="19">
        <v>433895.12416000001</v>
      </c>
      <c r="I71" s="19">
        <v>447085.9135101295</v>
      </c>
      <c r="J71" s="17">
        <v>582136.94510012947</v>
      </c>
      <c r="K71" s="17">
        <v>584649.94561012939</v>
      </c>
      <c r="L71" s="6">
        <v>576058.42655012943</v>
      </c>
      <c r="M71" s="17">
        <v>734819.31907033001</v>
      </c>
    </row>
    <row r="72" spans="1:13" s="7" customFormat="1" x14ac:dyDescent="0.3">
      <c r="A72" s="5" t="s">
        <v>34</v>
      </c>
      <c r="B72" s="13">
        <v>83220.05053999777</v>
      </c>
      <c r="C72" s="13">
        <v>83225.600539999796</v>
      </c>
      <c r="D72" s="13">
        <v>163481.62540330971</v>
      </c>
      <c r="E72" s="19">
        <v>163481.6256831112</v>
      </c>
      <c r="F72" s="18">
        <v>163481.62574000002</v>
      </c>
      <c r="G72" s="18">
        <v>88390.608680000005</v>
      </c>
      <c r="H72" s="19">
        <v>88390.608680000005</v>
      </c>
      <c r="I72" s="19">
        <v>88390.608640024366</v>
      </c>
      <c r="J72" s="17">
        <v>114170.914436418</v>
      </c>
      <c r="K72" s="17">
        <v>112170.9144400165</v>
      </c>
      <c r="L72" s="6">
        <v>112172.914440017</v>
      </c>
      <c r="M72" s="17">
        <v>305305.06726594124</v>
      </c>
    </row>
    <row r="73" spans="1:13" s="10" customFormat="1" x14ac:dyDescent="0.3">
      <c r="A73" s="8" t="s">
        <v>58</v>
      </c>
      <c r="B73" s="12">
        <v>4726716.9211269328</v>
      </c>
      <c r="C73" s="12">
        <v>4732509.7626998462</v>
      </c>
      <c r="D73" s="12">
        <v>4927588.0572820371</v>
      </c>
      <c r="E73" s="12">
        <v>4782375.2253381182</v>
      </c>
      <c r="F73" s="12">
        <v>4842940.3081801264</v>
      </c>
      <c r="G73" s="12">
        <v>4920825.989247214</v>
      </c>
      <c r="H73" s="12">
        <v>4934365.5216558026</v>
      </c>
      <c r="I73" s="12">
        <v>4996297.9619218791</v>
      </c>
      <c r="J73" s="12">
        <v>5160158.2224038159</v>
      </c>
      <c r="K73" s="12">
        <v>5322573.8431138052</v>
      </c>
      <c r="L73" s="12">
        <v>5423400.0627045622</v>
      </c>
      <c r="M73" s="12">
        <v>5472610.488912737</v>
      </c>
    </row>
    <row r="74" spans="1:13" s="7" customFormat="1" x14ac:dyDescent="0.3">
      <c r="A74" s="5" t="s">
        <v>59</v>
      </c>
      <c r="B74" s="13">
        <v>162319.11421000003</v>
      </c>
      <c r="C74" s="13">
        <v>162319.11421000003</v>
      </c>
      <c r="D74" s="13">
        <v>163763.30778000003</v>
      </c>
      <c r="E74" s="19">
        <v>164151.11982000002</v>
      </c>
      <c r="F74" s="19">
        <v>164151.11982000002</v>
      </c>
      <c r="G74" s="19">
        <v>161124.93920999998</v>
      </c>
      <c r="H74" s="19">
        <v>160737.12716999999</v>
      </c>
      <c r="I74" s="19">
        <v>160736.86621000001</v>
      </c>
      <c r="J74" s="17">
        <v>158765.74221</v>
      </c>
      <c r="K74" s="17">
        <v>160879.25416999997</v>
      </c>
      <c r="L74" s="6">
        <v>166441.34317000001</v>
      </c>
      <c r="M74" s="17">
        <v>165993.71417000002</v>
      </c>
    </row>
    <row r="75" spans="1:13" s="7" customFormat="1" x14ac:dyDescent="0.3">
      <c r="A75" s="5" t="s">
        <v>60</v>
      </c>
      <c r="B75" s="13">
        <v>2382902.9038333301</v>
      </c>
      <c r="C75" s="13">
        <v>2382905.9038333334</v>
      </c>
      <c r="D75" s="13">
        <v>2382957.1114933332</v>
      </c>
      <c r="E75" s="19">
        <v>2384532.1494933302</v>
      </c>
      <c r="F75" s="19">
        <v>2384532.11149333</v>
      </c>
      <c r="G75" s="19">
        <v>2374896.0501600001</v>
      </c>
      <c r="H75" s="19">
        <v>1838954.1495300001</v>
      </c>
      <c r="I75" s="19">
        <v>1838954.1875299998</v>
      </c>
      <c r="J75" s="17">
        <v>1801665.81853</v>
      </c>
      <c r="K75" s="17">
        <v>1843593.6875299998</v>
      </c>
      <c r="L75" s="6">
        <v>1843593.6875299998</v>
      </c>
      <c r="M75" s="17">
        <v>1836588.15968</v>
      </c>
    </row>
    <row r="76" spans="1:13" s="7" customFormat="1" x14ac:dyDescent="0.3">
      <c r="A76" s="5" t="s">
        <v>61</v>
      </c>
      <c r="B76" s="13">
        <v>406842.665866667</v>
      </c>
      <c r="C76" s="13">
        <v>406862.66586666671</v>
      </c>
      <c r="D76" s="13">
        <v>406792.59220666671</v>
      </c>
      <c r="E76" s="19">
        <v>406792.59220666671</v>
      </c>
      <c r="F76" s="19">
        <v>406792.59220666671</v>
      </c>
      <c r="G76" s="19">
        <v>387089.11002000008</v>
      </c>
      <c r="H76" s="19">
        <v>387089.11002000008</v>
      </c>
      <c r="I76" s="19">
        <v>387089.11002000008</v>
      </c>
      <c r="J76" s="17">
        <v>390116.35269999999</v>
      </c>
      <c r="K76" s="17">
        <v>390116.35269999999</v>
      </c>
      <c r="L76" s="6">
        <v>390116.35269999999</v>
      </c>
      <c r="M76" s="17">
        <v>382608.35269999999</v>
      </c>
    </row>
    <row r="77" spans="1:13" s="7" customFormat="1" x14ac:dyDescent="0.3">
      <c r="A77" s="5" t="s">
        <v>62</v>
      </c>
      <c r="B77" s="13">
        <v>1308759.73641523</v>
      </c>
      <c r="C77" s="13">
        <v>1312233.5226026701</v>
      </c>
      <c r="D77" s="13">
        <v>1493677.6770879987</v>
      </c>
      <c r="E77" s="19">
        <v>1489754.9961481055</v>
      </c>
      <c r="F77" s="19">
        <v>1534661.9157266158</v>
      </c>
      <c r="G77" s="19">
        <v>1639695.9268472984</v>
      </c>
      <c r="H77" s="19">
        <v>2194802.5108039533</v>
      </c>
      <c r="I77" s="19">
        <v>2233754.4564117682</v>
      </c>
      <c r="J77" s="17">
        <v>2445457.1732500545</v>
      </c>
      <c r="K77" s="17">
        <v>2556495.3930394799</v>
      </c>
      <c r="L77" s="6">
        <v>2637218.8347387575</v>
      </c>
      <c r="M77" s="17">
        <v>2730017.2486369321</v>
      </c>
    </row>
    <row r="78" spans="1:13" s="7" customFormat="1" x14ac:dyDescent="0.3">
      <c r="A78" s="5" t="s">
        <v>63</v>
      </c>
      <c r="B78" s="13">
        <v>36148.100569999995</v>
      </c>
      <c r="C78" s="13">
        <v>43705.50045</v>
      </c>
      <c r="D78" s="13">
        <v>43705.50045</v>
      </c>
      <c r="E78" s="19">
        <v>-0.40000000000054597</v>
      </c>
      <c r="F78" s="19">
        <v>-0.4</v>
      </c>
      <c r="G78" s="19">
        <v>-0.40000000000054597</v>
      </c>
      <c r="H78" s="19">
        <v>-0.4</v>
      </c>
      <c r="I78" s="19">
        <v>-0.40000000000054597</v>
      </c>
      <c r="J78" s="17">
        <v>95.599999999999454</v>
      </c>
      <c r="K78" s="17">
        <v>95.599999999999454</v>
      </c>
      <c r="L78" s="6">
        <v>95.599999999999454</v>
      </c>
      <c r="M78" s="17">
        <v>-0.40000000000054597</v>
      </c>
    </row>
    <row r="79" spans="1:13" s="7" customFormat="1" x14ac:dyDescent="0.3">
      <c r="A79" s="5" t="s">
        <v>64</v>
      </c>
      <c r="B79" s="13">
        <v>182163.84460000001</v>
      </c>
      <c r="C79" s="13">
        <v>182163.84460000001</v>
      </c>
      <c r="D79" s="13">
        <v>180588.5226</v>
      </c>
      <c r="E79" s="19">
        <v>162659.5226</v>
      </c>
      <c r="F79" s="19">
        <v>177665.70051999998</v>
      </c>
      <c r="G79" s="19">
        <v>173239.50052</v>
      </c>
      <c r="H79" s="19">
        <v>158233.32260000001</v>
      </c>
      <c r="I79" s="19">
        <v>158233.32260000001</v>
      </c>
      <c r="J79" s="17">
        <v>158459.5226</v>
      </c>
      <c r="K79" s="17">
        <v>158459.5226</v>
      </c>
      <c r="L79" s="6">
        <v>158459.5226</v>
      </c>
      <c r="M79" s="17">
        <v>155187.20000000001</v>
      </c>
    </row>
    <row r="80" spans="1:13" s="7" customFormat="1" x14ac:dyDescent="0.3">
      <c r="A80" s="5" t="s">
        <v>65</v>
      </c>
      <c r="B80" s="13">
        <v>247580.555631706</v>
      </c>
      <c r="C80" s="13">
        <v>242319.21113717603</v>
      </c>
      <c r="D80" s="13">
        <v>256103.34566403797</v>
      </c>
      <c r="E80" s="19">
        <v>174485.24507001598</v>
      </c>
      <c r="F80" s="19">
        <v>175137.26841351399</v>
      </c>
      <c r="G80" s="19">
        <v>184780.86248991502</v>
      </c>
      <c r="H80" s="19">
        <v>194549.70153185001</v>
      </c>
      <c r="I80" s="19">
        <v>217530.419150111</v>
      </c>
      <c r="J80" s="17">
        <v>205598.013113761</v>
      </c>
      <c r="K80" s="17">
        <v>212934.033074326</v>
      </c>
      <c r="L80" s="6">
        <v>227474.72196580601</v>
      </c>
      <c r="M80" s="17">
        <v>202216.213725804</v>
      </c>
    </row>
    <row r="81" spans="1:13" s="10" customFormat="1" x14ac:dyDescent="0.3">
      <c r="A81" s="8" t="s">
        <v>66</v>
      </c>
      <c r="B81" s="12">
        <f>B73+B67+B59+B54+B50+B47+B42</f>
        <v>15498789.957852099</v>
      </c>
      <c r="C81" s="12">
        <f t="shared" ref="C81:M81" si="0">C73+C67+C59+C54+C50+C47+C42</f>
        <v>15926602.521129433</v>
      </c>
      <c r="D81" s="12">
        <f t="shared" si="0"/>
        <v>16590619.110581873</v>
      </c>
      <c r="E81" s="12">
        <f t="shared" si="0"/>
        <v>16280124.092085877</v>
      </c>
      <c r="F81" s="12">
        <f t="shared" si="0"/>
        <v>16613985.952637844</v>
      </c>
      <c r="G81" s="12">
        <f t="shared" si="0"/>
        <v>17175250.078690469</v>
      </c>
      <c r="H81" s="12">
        <f t="shared" si="0"/>
        <v>16884871.740324408</v>
      </c>
      <c r="I81" s="12">
        <f t="shared" si="0"/>
        <v>17697939.303227372</v>
      </c>
      <c r="J81" s="12">
        <f t="shared" si="0"/>
        <v>17976004.82149775</v>
      </c>
      <c r="K81" s="12">
        <f t="shared" si="0"/>
        <v>18294900.312127262</v>
      </c>
      <c r="L81" s="12">
        <f t="shared" si="0"/>
        <v>18508635.625456762</v>
      </c>
      <c r="M81" s="12">
        <f t="shared" si="0"/>
        <v>19533477.1922298</v>
      </c>
    </row>
    <row r="82" spans="1:13" s="10" customFormat="1" x14ac:dyDescent="0.3">
      <c r="A82" s="16"/>
      <c r="B82" s="15"/>
      <c r="C82" s="15"/>
      <c r="D82" s="15"/>
      <c r="E82" s="15"/>
      <c r="F82" s="15"/>
      <c r="G82" s="15"/>
      <c r="H82" s="15"/>
      <c r="I82" s="21"/>
      <c r="J82" s="21"/>
      <c r="K82" s="21"/>
      <c r="L82" s="21"/>
      <c r="M82" s="21"/>
    </row>
    <row r="83" spans="1:13" s="10" customFormat="1" x14ac:dyDescent="0.3">
      <c r="A83" s="16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</row>
    <row r="84" spans="1:13" s="2" customFormat="1" x14ac:dyDescent="0.3"/>
    <row r="85" spans="1:13" s="2" customFormat="1" x14ac:dyDescent="0.3"/>
    <row r="86" spans="1:13" s="2" customFormat="1" x14ac:dyDescent="0.3"/>
    <row r="87" spans="1:13" s="2" customFormat="1" x14ac:dyDescent="0.3"/>
    <row r="88" spans="1:13" s="2" customFormat="1" x14ac:dyDescent="0.3"/>
    <row r="89" spans="1:13" s="2" customFormat="1" x14ac:dyDescent="0.3"/>
    <row r="90" spans="1:13" s="2" customFormat="1" x14ac:dyDescent="0.3"/>
    <row r="91" spans="1:13" s="2" customFormat="1" x14ac:dyDescent="0.3"/>
    <row r="92" spans="1:13" s="2" customFormat="1" x14ac:dyDescent="0.3"/>
    <row r="93" spans="1:13" s="2" customFormat="1" x14ac:dyDescent="0.3"/>
    <row r="94" spans="1:13" s="2" customFormat="1" x14ac:dyDescent="0.3"/>
    <row r="95" spans="1:13" s="2" customFormat="1" x14ac:dyDescent="0.3"/>
    <row r="96" spans="1:13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  <row r="9891" s="2" customFormat="1" x14ac:dyDescent="0.3"/>
  </sheetData>
  <mergeCells count="14">
    <mergeCell ref="G4:G5"/>
    <mergeCell ref="H4:H5"/>
    <mergeCell ref="I4:I5"/>
    <mergeCell ref="J1:M1"/>
    <mergeCell ref="B1:I1"/>
    <mergeCell ref="B4:B5"/>
    <mergeCell ref="C4:C5"/>
    <mergeCell ref="D4:D5"/>
    <mergeCell ref="E4:E5"/>
    <mergeCell ref="F4:F5"/>
    <mergeCell ref="J4:J5"/>
    <mergeCell ref="K4:K5"/>
    <mergeCell ref="L4:L5"/>
    <mergeCell ref="M4:M5"/>
  </mergeCells>
  <pageMargins left="0.25" right="0.25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2019-01-23T10:08:58Z</cp:lastPrinted>
  <dcterms:created xsi:type="dcterms:W3CDTF">2013-08-20T12:38:07Z</dcterms:created>
  <dcterms:modified xsi:type="dcterms:W3CDTF">2024-10-22T20:46:27Z</dcterms:modified>
</cp:coreProperties>
</file>