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1BBE5D9F-180E-414D-ACD9-A2694EA44A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2" r:id="rId1"/>
  </sheets>
  <definedNames>
    <definedName name="_xlnm.Print_Area" localSheetId="0">A!$A$1:$O$76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/>
  <c r="D76" i="2" l="1"/>
  <c r="F76" i="2" l="1"/>
  <c r="K76" i="2" l="1"/>
  <c r="O67" i="2"/>
  <c r="O56" i="2"/>
  <c r="O26" i="2"/>
  <c r="B76" i="2"/>
  <c r="M76" i="2"/>
  <c r="L76" i="2"/>
  <c r="J76" i="2"/>
  <c r="I76" i="2"/>
  <c r="H76" i="2"/>
  <c r="G76" i="2"/>
  <c r="E76" i="2"/>
  <c r="C76" i="2"/>
  <c r="O74" i="2"/>
  <c r="O73" i="2"/>
  <c r="O72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76" i="2" l="1"/>
</calcChain>
</file>

<file path=xl/sharedStrings.xml><?xml version="1.0" encoding="utf-8"?>
<sst xmlns="http://schemas.openxmlformats.org/spreadsheetml/2006/main" count="160" uniqueCount="72">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</sst>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97"/>
  <sheetViews>
    <sheetView tabSelected="1" view="pageBreakPreview" zoomScaleNormal="75" zoomScaleSheetLayoutView="100" workbookViewId="0">
      <pane ySplit="5" topLeftCell="A67" activePane="bottomLeft" state="frozen"/>
      <selection activeCell="E81" sqref="E81"/>
      <selection pane="bottomLeft" activeCell="N79" sqref="N79"/>
    </sheetView>
  </sheetViews>
  <sheetFormatPr defaultColWidth="9.109375" defaultRowHeight="15.6" x14ac:dyDescent="0.3"/>
  <cols>
    <col min="1" max="1" width="50.5546875" style="14" customWidth="1"/>
    <col min="2" max="3" width="9.5546875" style="14" customWidth="1"/>
    <col min="4" max="13" width="10" style="14" customWidth="1"/>
    <col min="14" max="14" width="3.5546875" style="14" customWidth="1"/>
    <col min="15" max="15" width="11.5546875" style="14" customWidth="1"/>
    <col min="16" max="16384" width="9.109375" style="14"/>
  </cols>
  <sheetData>
    <row r="1" spans="1:15" s="1" customFormat="1" ht="15.75" customHeight="1" x14ac:dyDescent="0.3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4"/>
      <c r="L1" s="24"/>
      <c r="M1" s="25"/>
      <c r="N1" s="23"/>
      <c r="O1" s="24"/>
    </row>
    <row r="2" spans="1:15" s="2" customFormat="1" x14ac:dyDescent="0.3"/>
    <row r="3" spans="1:15" s="2" customFormat="1" x14ac:dyDescent="0.3"/>
    <row r="4" spans="1:15" s="4" customFormat="1" ht="15.75" customHeight="1" x14ac:dyDescent="0.3">
      <c r="A4" s="2"/>
      <c r="B4" s="26">
        <v>44957</v>
      </c>
      <c r="C4" s="26">
        <v>44985</v>
      </c>
      <c r="D4" s="26">
        <v>45016</v>
      </c>
      <c r="E4" s="26">
        <v>45046</v>
      </c>
      <c r="F4" s="26">
        <v>45077</v>
      </c>
      <c r="G4" s="26">
        <v>45107</v>
      </c>
      <c r="H4" s="26">
        <v>45138</v>
      </c>
      <c r="I4" s="26">
        <v>45169</v>
      </c>
      <c r="J4" s="26">
        <v>45199</v>
      </c>
      <c r="K4" s="26">
        <v>45230</v>
      </c>
      <c r="L4" s="26">
        <v>45260</v>
      </c>
      <c r="M4" s="26">
        <v>45291</v>
      </c>
      <c r="N4" s="3"/>
      <c r="O4" s="27" t="s">
        <v>2</v>
      </c>
    </row>
    <row r="5" spans="1:15" s="4" customFormat="1" x14ac:dyDescent="0.3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"/>
      <c r="O5" s="27"/>
    </row>
    <row r="6" spans="1:15" s="13" customFormat="1" ht="31.2" x14ac:dyDescent="0.3">
      <c r="A6" s="10" t="s">
        <v>6</v>
      </c>
      <c r="B6" s="15">
        <v>37499.205730000001</v>
      </c>
      <c r="C6" s="15">
        <v>37244.681980000001</v>
      </c>
      <c r="D6" s="15">
        <v>37568.800000000003</v>
      </c>
      <c r="E6" s="15">
        <v>37383.557120000005</v>
      </c>
      <c r="F6" s="15">
        <v>42074.617709999999</v>
      </c>
      <c r="G6" s="15">
        <v>38558.422699999996</v>
      </c>
      <c r="H6" s="15">
        <v>40946.300000000003</v>
      </c>
      <c r="I6" s="15">
        <v>42957.960209999997</v>
      </c>
      <c r="J6" s="22">
        <v>40434.834889999998</v>
      </c>
      <c r="K6" s="22">
        <v>45413.778279999999</v>
      </c>
      <c r="L6" s="11">
        <v>42869.158429999996</v>
      </c>
      <c r="M6" s="11">
        <v>44721</v>
      </c>
      <c r="N6" s="12"/>
      <c r="O6" s="11">
        <f>SUM(B6:M6)</f>
        <v>487672.31705000001</v>
      </c>
    </row>
    <row r="7" spans="1:15" s="9" customFormat="1" x14ac:dyDescent="0.3">
      <c r="A7" s="6" t="s">
        <v>7</v>
      </c>
      <c r="B7" s="16">
        <v>37499.205730000001</v>
      </c>
      <c r="C7" s="16">
        <v>37244.681980000001</v>
      </c>
      <c r="D7" s="16">
        <v>37568.800000000003</v>
      </c>
      <c r="E7" s="16">
        <v>37383.557120000005</v>
      </c>
      <c r="F7" s="16">
        <v>42074.617709999999</v>
      </c>
      <c r="G7" s="16">
        <v>38558.422699999996</v>
      </c>
      <c r="H7" s="16">
        <v>40946.300000000003</v>
      </c>
      <c r="I7" s="16">
        <v>42957.960209999997</v>
      </c>
      <c r="J7" s="7">
        <v>40434.834889999998</v>
      </c>
      <c r="K7" s="7">
        <v>45413.778279999999</v>
      </c>
      <c r="L7" s="7">
        <v>42869.158429999996</v>
      </c>
      <c r="M7" s="7">
        <v>44721</v>
      </c>
      <c r="N7" s="8"/>
      <c r="O7" s="7">
        <f t="shared" ref="O7:O70" si="0">SUM(B7:M7)</f>
        <v>487672.31705000001</v>
      </c>
    </row>
    <row r="8" spans="1:15" s="9" customFormat="1" x14ac:dyDescent="0.3">
      <c r="A8" s="6" t="s">
        <v>8</v>
      </c>
      <c r="B8" s="16">
        <v>0</v>
      </c>
      <c r="C8" s="16">
        <v>0</v>
      </c>
      <c r="D8" s="16" t="s">
        <v>71</v>
      </c>
      <c r="E8" s="16">
        <v>0</v>
      </c>
      <c r="F8" s="16">
        <v>0</v>
      </c>
      <c r="G8" s="16">
        <v>0</v>
      </c>
      <c r="H8" s="16" t="s">
        <v>71</v>
      </c>
      <c r="I8" s="16">
        <v>0</v>
      </c>
      <c r="J8" s="16">
        <v>0</v>
      </c>
      <c r="K8" s="16">
        <v>0</v>
      </c>
      <c r="L8" s="16">
        <v>0</v>
      </c>
      <c r="M8" s="7" t="s">
        <v>71</v>
      </c>
      <c r="N8" s="8"/>
      <c r="O8" s="7">
        <f t="shared" si="0"/>
        <v>0</v>
      </c>
    </row>
    <row r="9" spans="1:15" s="9" customFormat="1" x14ac:dyDescent="0.3">
      <c r="A9" s="6" t="s">
        <v>9</v>
      </c>
      <c r="B9" s="16">
        <v>0</v>
      </c>
      <c r="C9" s="16">
        <v>0</v>
      </c>
      <c r="D9" s="16" t="s">
        <v>71</v>
      </c>
      <c r="E9" s="16">
        <v>0</v>
      </c>
      <c r="F9" s="16">
        <v>0</v>
      </c>
      <c r="G9" s="16">
        <v>0</v>
      </c>
      <c r="H9" s="16" t="s">
        <v>71</v>
      </c>
      <c r="I9" s="16">
        <v>0</v>
      </c>
      <c r="J9" s="16">
        <v>0</v>
      </c>
      <c r="K9" s="16">
        <v>0</v>
      </c>
      <c r="L9" s="16">
        <v>0</v>
      </c>
      <c r="M9" s="7" t="s">
        <v>71</v>
      </c>
      <c r="N9" s="8"/>
      <c r="O9" s="7">
        <f t="shared" si="0"/>
        <v>0</v>
      </c>
    </row>
    <row r="10" spans="1:15" s="9" customFormat="1" x14ac:dyDescent="0.3">
      <c r="A10" s="6" t="s">
        <v>10</v>
      </c>
      <c r="B10" s="16">
        <v>0</v>
      </c>
      <c r="C10" s="16">
        <v>0</v>
      </c>
      <c r="D10" s="16" t="s">
        <v>71</v>
      </c>
      <c r="E10" s="16">
        <v>0</v>
      </c>
      <c r="F10" s="16">
        <v>0</v>
      </c>
      <c r="G10" s="16">
        <v>0</v>
      </c>
      <c r="H10" s="16" t="s">
        <v>71</v>
      </c>
      <c r="I10" s="16">
        <v>0</v>
      </c>
      <c r="J10" s="16">
        <v>0</v>
      </c>
      <c r="K10" s="16">
        <v>0</v>
      </c>
      <c r="L10" s="16">
        <v>0</v>
      </c>
      <c r="M10" s="7" t="s">
        <v>71</v>
      </c>
      <c r="N10" s="8"/>
      <c r="O10" s="7">
        <f t="shared" si="0"/>
        <v>0</v>
      </c>
    </row>
    <row r="11" spans="1:15" s="9" customFormat="1" x14ac:dyDescent="0.3">
      <c r="A11" s="6" t="s">
        <v>11</v>
      </c>
      <c r="B11" s="16">
        <v>0</v>
      </c>
      <c r="C11" s="16">
        <v>0</v>
      </c>
      <c r="D11" s="16" t="s">
        <v>71</v>
      </c>
      <c r="E11" s="16">
        <v>0</v>
      </c>
      <c r="F11" s="16">
        <v>0</v>
      </c>
      <c r="G11" s="16">
        <v>0</v>
      </c>
      <c r="H11" s="16" t="s">
        <v>71</v>
      </c>
      <c r="I11" s="16">
        <v>0</v>
      </c>
      <c r="J11" s="16">
        <v>0</v>
      </c>
      <c r="K11" s="16">
        <v>0</v>
      </c>
      <c r="L11" s="16">
        <v>0</v>
      </c>
      <c r="M11" s="7" t="s">
        <v>71</v>
      </c>
      <c r="N11" s="8"/>
      <c r="O11" s="7">
        <f t="shared" si="0"/>
        <v>0</v>
      </c>
    </row>
    <row r="12" spans="1:15" s="9" customFormat="1" x14ac:dyDescent="0.3">
      <c r="A12" s="6" t="s">
        <v>12</v>
      </c>
      <c r="B12" s="16">
        <v>0</v>
      </c>
      <c r="C12" s="16">
        <v>0</v>
      </c>
      <c r="D12" s="16" t="s">
        <v>71</v>
      </c>
      <c r="E12" s="16">
        <v>0</v>
      </c>
      <c r="F12" s="16">
        <v>0</v>
      </c>
      <c r="G12" s="16">
        <v>0</v>
      </c>
      <c r="H12" s="16" t="s">
        <v>71</v>
      </c>
      <c r="I12" s="16">
        <v>0</v>
      </c>
      <c r="J12" s="16">
        <v>0</v>
      </c>
      <c r="K12" s="16">
        <v>0</v>
      </c>
      <c r="L12" s="16">
        <v>0</v>
      </c>
      <c r="M12" s="7" t="s">
        <v>71</v>
      </c>
      <c r="N12" s="8"/>
      <c r="O12" s="7">
        <f t="shared" si="0"/>
        <v>0</v>
      </c>
    </row>
    <row r="13" spans="1:15" s="9" customFormat="1" x14ac:dyDescent="0.3">
      <c r="A13" s="6" t="s">
        <v>13</v>
      </c>
      <c r="B13" s="16">
        <v>0</v>
      </c>
      <c r="C13" s="16">
        <v>0</v>
      </c>
      <c r="D13" s="16" t="s">
        <v>71</v>
      </c>
      <c r="E13" s="16">
        <v>0</v>
      </c>
      <c r="F13" s="16">
        <v>0</v>
      </c>
      <c r="G13" s="16">
        <v>0</v>
      </c>
      <c r="H13" s="16" t="s">
        <v>71</v>
      </c>
      <c r="I13" s="16">
        <v>0</v>
      </c>
      <c r="J13" s="16">
        <v>0</v>
      </c>
      <c r="K13" s="16">
        <v>0</v>
      </c>
      <c r="L13" s="16">
        <v>0</v>
      </c>
      <c r="M13" s="7" t="s">
        <v>71</v>
      </c>
      <c r="N13" s="8"/>
      <c r="O13" s="7">
        <f t="shared" si="0"/>
        <v>0</v>
      </c>
    </row>
    <row r="14" spans="1:15" s="13" customFormat="1" x14ac:dyDescent="0.3">
      <c r="A14" s="10" t="s">
        <v>14</v>
      </c>
      <c r="B14" s="15">
        <v>587.08690999999897</v>
      </c>
      <c r="C14" s="15">
        <v>387.339300000001</v>
      </c>
      <c r="D14" s="15">
        <v>1551.3</v>
      </c>
      <c r="E14" s="15">
        <v>182.78756000000001</v>
      </c>
      <c r="F14" s="15">
        <v>271.34372999999999</v>
      </c>
      <c r="G14" s="15">
        <v>2081.8436700000002</v>
      </c>
      <c r="H14" s="15">
        <v>1059.5</v>
      </c>
      <c r="I14" s="15">
        <v>75.406539999998103</v>
      </c>
      <c r="J14" s="11">
        <v>1250.23182</v>
      </c>
      <c r="K14" s="11">
        <v>1251.5055199999999</v>
      </c>
      <c r="L14" s="11">
        <v>1607.2876799999999</v>
      </c>
      <c r="M14" s="11">
        <v>2099.1</v>
      </c>
      <c r="N14" s="12"/>
      <c r="O14" s="11">
        <f t="shared" si="0"/>
        <v>12404.732729999998</v>
      </c>
    </row>
    <row r="15" spans="1:15" s="9" customFormat="1" x14ac:dyDescent="0.3">
      <c r="A15" s="6" t="s">
        <v>15</v>
      </c>
      <c r="B15" s="16">
        <v>587.08690999999897</v>
      </c>
      <c r="C15" s="16">
        <v>387.339300000001</v>
      </c>
      <c r="D15" s="16">
        <v>1551.3</v>
      </c>
      <c r="E15" s="16">
        <v>182.78756000000001</v>
      </c>
      <c r="F15" s="16">
        <v>271.34372999999999</v>
      </c>
      <c r="G15" s="16">
        <v>2081.8436700000002</v>
      </c>
      <c r="H15" s="16">
        <v>1059.5</v>
      </c>
      <c r="I15" s="16">
        <v>75.406539999998103</v>
      </c>
      <c r="J15" s="7">
        <v>1250.23182</v>
      </c>
      <c r="K15" s="7">
        <v>1251.5055199999999</v>
      </c>
      <c r="L15" s="7">
        <v>1607.2876799999999</v>
      </c>
      <c r="M15" s="7">
        <v>2099.1</v>
      </c>
      <c r="N15" s="8"/>
      <c r="O15" s="7">
        <f t="shared" si="0"/>
        <v>12404.732729999998</v>
      </c>
    </row>
    <row r="16" spans="1:15" s="9" customFormat="1" x14ac:dyDescent="0.3">
      <c r="A16" s="6" t="s">
        <v>16</v>
      </c>
      <c r="B16" s="16">
        <v>0</v>
      </c>
      <c r="C16" s="16">
        <v>0</v>
      </c>
      <c r="D16" s="16" t="s">
        <v>71</v>
      </c>
      <c r="E16" s="16">
        <v>0</v>
      </c>
      <c r="F16" s="16">
        <v>0</v>
      </c>
      <c r="G16" s="16">
        <v>0</v>
      </c>
      <c r="H16" s="16" t="s">
        <v>71</v>
      </c>
      <c r="I16" s="16">
        <v>0</v>
      </c>
      <c r="J16" s="16">
        <v>0</v>
      </c>
      <c r="K16" s="16">
        <v>0</v>
      </c>
      <c r="L16" s="16">
        <v>0</v>
      </c>
      <c r="M16" s="7" t="s">
        <v>71</v>
      </c>
      <c r="N16" s="8"/>
      <c r="O16" s="7">
        <f t="shared" si="0"/>
        <v>0</v>
      </c>
    </row>
    <row r="17" spans="1:15" s="13" customFormat="1" x14ac:dyDescent="0.3">
      <c r="A17" s="10" t="s">
        <v>17</v>
      </c>
      <c r="B17" s="15">
        <v>16463.68289</v>
      </c>
      <c r="C17" s="15">
        <v>12393.571169999999</v>
      </c>
      <c r="D17" s="15">
        <v>6204.5</v>
      </c>
      <c r="E17" s="15">
        <v>11981.247789999999</v>
      </c>
      <c r="F17" s="15">
        <v>12415.32373</v>
      </c>
      <c r="G17" s="15">
        <v>11780.2009</v>
      </c>
      <c r="H17" s="15">
        <v>13758.6</v>
      </c>
      <c r="I17" s="15">
        <v>13620.436589999999</v>
      </c>
      <c r="J17" s="11">
        <v>14265.792649999999</v>
      </c>
      <c r="K17" s="11">
        <v>13549.237419999999</v>
      </c>
      <c r="L17" s="11">
        <v>11895.16726</v>
      </c>
      <c r="M17" s="11">
        <v>10776.5</v>
      </c>
      <c r="N17" s="12"/>
      <c r="O17" s="11">
        <f t="shared" si="0"/>
        <v>149104.2604</v>
      </c>
    </row>
    <row r="18" spans="1:15" s="9" customFormat="1" x14ac:dyDescent="0.3">
      <c r="A18" s="6" t="s">
        <v>18</v>
      </c>
      <c r="B18" s="16">
        <v>631.43228999999701</v>
      </c>
      <c r="C18" s="16">
        <v>1105.5711699999999</v>
      </c>
      <c r="D18" s="16">
        <v>-1306.5999999999999</v>
      </c>
      <c r="E18" s="16">
        <v>678.75955999999906</v>
      </c>
      <c r="F18" s="16">
        <v>735.68028000000004</v>
      </c>
      <c r="G18" s="16">
        <v>750.56336999999996</v>
      </c>
      <c r="H18" s="16">
        <v>1432.5</v>
      </c>
      <c r="I18" s="16">
        <v>1602.4853599999999</v>
      </c>
      <c r="J18" s="7">
        <v>1609.85085</v>
      </c>
      <c r="K18" s="7">
        <v>1663.5125399999999</v>
      </c>
      <c r="L18" s="7">
        <v>1609.8598400000001</v>
      </c>
      <c r="M18" s="7">
        <v>1635.6</v>
      </c>
      <c r="N18" s="8"/>
      <c r="O18" s="7">
        <f t="shared" si="0"/>
        <v>12149.215259999995</v>
      </c>
    </row>
    <row r="19" spans="1:15" s="9" customFormat="1" x14ac:dyDescent="0.3">
      <c r="A19" s="6" t="s">
        <v>19</v>
      </c>
      <c r="B19" s="16">
        <v>15832.250599999999</v>
      </c>
      <c r="C19" s="16">
        <v>11288</v>
      </c>
      <c r="D19" s="16">
        <v>7511.1</v>
      </c>
      <c r="E19" s="16">
        <v>11302.488230000001</v>
      </c>
      <c r="F19" s="16">
        <v>11679.64345</v>
      </c>
      <c r="G19" s="16">
        <v>11029.63753</v>
      </c>
      <c r="H19" s="16">
        <v>12326.1</v>
      </c>
      <c r="I19" s="16">
        <v>12017.951230000001</v>
      </c>
      <c r="J19" s="7">
        <v>12655.941800000001</v>
      </c>
      <c r="K19" s="7">
        <v>11885.72488</v>
      </c>
      <c r="L19" s="7">
        <v>10285.307419999999</v>
      </c>
      <c r="M19" s="7">
        <v>9140.9</v>
      </c>
      <c r="N19" s="8"/>
      <c r="O19" s="7">
        <f t="shared" si="0"/>
        <v>136955.04514</v>
      </c>
    </row>
    <row r="20" spans="1:15" s="9" customFormat="1" x14ac:dyDescent="0.3">
      <c r="A20" s="6" t="s">
        <v>20</v>
      </c>
      <c r="B20" s="16">
        <v>0</v>
      </c>
      <c r="C20" s="16">
        <v>0</v>
      </c>
      <c r="D20" s="16" t="s">
        <v>71</v>
      </c>
      <c r="E20" s="16">
        <v>0</v>
      </c>
      <c r="F20" s="16">
        <v>0</v>
      </c>
      <c r="G20" s="16">
        <v>0</v>
      </c>
      <c r="H20" s="16" t="s">
        <v>71</v>
      </c>
      <c r="I20" s="16">
        <v>0</v>
      </c>
      <c r="J20" s="16">
        <v>0</v>
      </c>
      <c r="K20" s="16">
        <v>0</v>
      </c>
      <c r="L20" s="16">
        <v>0</v>
      </c>
      <c r="M20" s="7" t="s">
        <v>71</v>
      </c>
      <c r="N20" s="8"/>
      <c r="O20" s="7">
        <f t="shared" si="0"/>
        <v>0</v>
      </c>
    </row>
    <row r="21" spans="1:15" s="9" customFormat="1" x14ac:dyDescent="0.3">
      <c r="A21" s="6" t="s">
        <v>21</v>
      </c>
      <c r="B21" s="16">
        <v>0</v>
      </c>
      <c r="C21" s="16">
        <v>0</v>
      </c>
      <c r="D21" s="16" t="s">
        <v>71</v>
      </c>
      <c r="E21" s="16">
        <v>0</v>
      </c>
      <c r="F21" s="16">
        <v>0</v>
      </c>
      <c r="G21" s="16">
        <v>0</v>
      </c>
      <c r="H21" s="16" t="s">
        <v>71</v>
      </c>
      <c r="I21" s="16">
        <v>0</v>
      </c>
      <c r="J21" s="16">
        <v>0</v>
      </c>
      <c r="K21" s="16">
        <v>0</v>
      </c>
      <c r="L21" s="16">
        <v>0</v>
      </c>
      <c r="M21" s="7" t="s">
        <v>71</v>
      </c>
      <c r="N21" s="8"/>
      <c r="O21" s="7">
        <f t="shared" si="0"/>
        <v>0</v>
      </c>
    </row>
    <row r="22" spans="1:15" s="9" customFormat="1" x14ac:dyDescent="0.3">
      <c r="A22" s="6" t="s">
        <v>22</v>
      </c>
      <c r="B22" s="16">
        <v>0</v>
      </c>
      <c r="C22" s="16">
        <v>0</v>
      </c>
      <c r="D22" s="16" t="s">
        <v>71</v>
      </c>
      <c r="E22" s="16">
        <v>0</v>
      </c>
      <c r="F22" s="16">
        <v>0</v>
      </c>
      <c r="G22" s="16">
        <v>0</v>
      </c>
      <c r="H22" s="16" t="s">
        <v>71</v>
      </c>
      <c r="I22" s="16">
        <v>0</v>
      </c>
      <c r="J22" s="16">
        <v>0</v>
      </c>
      <c r="K22" s="16">
        <v>0</v>
      </c>
      <c r="L22" s="16">
        <v>0</v>
      </c>
      <c r="M22" s="7" t="s">
        <v>71</v>
      </c>
      <c r="N22" s="8"/>
      <c r="O22" s="7">
        <f t="shared" si="0"/>
        <v>0</v>
      </c>
    </row>
    <row r="23" spans="1:15" s="9" customFormat="1" x14ac:dyDescent="0.3">
      <c r="A23" s="6" t="s">
        <v>23</v>
      </c>
      <c r="B23" s="16">
        <v>0</v>
      </c>
      <c r="C23" s="16">
        <v>0</v>
      </c>
      <c r="D23" s="16" t="s">
        <v>71</v>
      </c>
      <c r="E23" s="16">
        <v>0</v>
      </c>
      <c r="F23" s="16">
        <v>0</v>
      </c>
      <c r="G23" s="16">
        <v>0</v>
      </c>
      <c r="H23" s="16" t="s">
        <v>71</v>
      </c>
      <c r="I23" s="16">
        <v>0</v>
      </c>
      <c r="J23" s="16">
        <v>0</v>
      </c>
      <c r="K23" s="16">
        <v>0</v>
      </c>
      <c r="L23" s="16">
        <v>0</v>
      </c>
      <c r="M23" s="7" t="s">
        <v>71</v>
      </c>
      <c r="N23" s="8"/>
      <c r="O23" s="7">
        <f t="shared" si="0"/>
        <v>0</v>
      </c>
    </row>
    <row r="24" spans="1:15" s="9" customFormat="1" x14ac:dyDescent="0.3">
      <c r="A24" s="6" t="s">
        <v>24</v>
      </c>
      <c r="B24" s="16">
        <v>0</v>
      </c>
      <c r="C24" s="16">
        <v>0</v>
      </c>
      <c r="D24" s="16">
        <v>54.9</v>
      </c>
      <c r="E24" s="16">
        <v>94.10896000000001</v>
      </c>
      <c r="F24" s="16">
        <v>135.84932000000001</v>
      </c>
      <c r="G24" s="16">
        <v>104.61258000000001</v>
      </c>
      <c r="H24" s="16">
        <v>100.8</v>
      </c>
      <c r="I24" s="16">
        <v>85.652509999999992</v>
      </c>
      <c r="J24" s="16">
        <v>133.65679</v>
      </c>
      <c r="K24" s="16">
        <v>185.85845</v>
      </c>
      <c r="L24" s="16">
        <v>216.28164999999998</v>
      </c>
      <c r="M24" s="7">
        <v>289.10000000000002</v>
      </c>
      <c r="N24" s="8"/>
      <c r="O24" s="7">
        <f t="shared" si="0"/>
        <v>1400.82026</v>
      </c>
    </row>
    <row r="25" spans="1:15" s="13" customFormat="1" x14ac:dyDescent="0.3">
      <c r="A25" s="10" t="s">
        <v>25</v>
      </c>
      <c r="B25" s="15">
        <v>54549.975530000003</v>
      </c>
      <c r="C25" s="15">
        <v>50025.592450000004</v>
      </c>
      <c r="D25" s="15">
        <v>45379.5</v>
      </c>
      <c r="E25" s="15">
        <v>49641.701429999994</v>
      </c>
      <c r="F25" s="15">
        <v>54897.134490000004</v>
      </c>
      <c r="G25" s="15">
        <v>52525.079850000002</v>
      </c>
      <c r="H25" s="15">
        <v>55865.1</v>
      </c>
      <c r="I25" s="15">
        <v>56739.455849999998</v>
      </c>
      <c r="J25" s="11">
        <v>56084.516150000003</v>
      </c>
      <c r="K25" s="11">
        <v>60400.379670000002</v>
      </c>
      <c r="L25" s="11">
        <v>56587.895019999996</v>
      </c>
      <c r="M25" s="11">
        <v>57885.8</v>
      </c>
      <c r="N25" s="12"/>
      <c r="O25" s="11">
        <f t="shared" si="0"/>
        <v>650582.13043999998</v>
      </c>
    </row>
    <row r="26" spans="1:15" s="9" customFormat="1" x14ac:dyDescent="0.3">
      <c r="A26" s="10" t="s">
        <v>26</v>
      </c>
      <c r="B26" s="15">
        <v>7995.7863500000003</v>
      </c>
      <c r="C26" s="15">
        <v>7826.3834399999996</v>
      </c>
      <c r="D26" s="15">
        <v>9106.9</v>
      </c>
      <c r="E26" s="15">
        <v>9353.6053299999912</v>
      </c>
      <c r="F26" s="15">
        <v>9993.7693000000108</v>
      </c>
      <c r="G26" s="15">
        <v>9482.1997100000008</v>
      </c>
      <c r="H26" s="15">
        <v>10041.6</v>
      </c>
      <c r="I26" s="15">
        <v>10670.80509</v>
      </c>
      <c r="J26" s="11">
        <v>10281.96575000001</v>
      </c>
      <c r="K26" s="11">
        <v>10619.248809999999</v>
      </c>
      <c r="L26" s="11">
        <v>10531.12434999998</v>
      </c>
      <c r="M26" s="11">
        <v>11093.8</v>
      </c>
      <c r="N26" s="12"/>
      <c r="O26" s="11">
        <f t="shared" si="0"/>
        <v>116997.18813000001</v>
      </c>
    </row>
    <row r="27" spans="1:15" s="9" customFormat="1" x14ac:dyDescent="0.3">
      <c r="A27" s="6" t="s">
        <v>27</v>
      </c>
      <c r="B27" s="16">
        <v>0</v>
      </c>
      <c r="C27" s="16">
        <v>0</v>
      </c>
      <c r="D27" s="16" t="s">
        <v>71</v>
      </c>
      <c r="E27" s="16">
        <v>0</v>
      </c>
      <c r="F27" s="16">
        <v>0</v>
      </c>
      <c r="G27" s="16">
        <v>0</v>
      </c>
      <c r="H27" s="16" t="s">
        <v>71</v>
      </c>
      <c r="I27" s="16">
        <v>0</v>
      </c>
      <c r="J27" s="16">
        <v>0</v>
      </c>
      <c r="K27" s="16">
        <v>0</v>
      </c>
      <c r="L27" s="16">
        <v>0</v>
      </c>
      <c r="M27" s="7" t="s">
        <v>71</v>
      </c>
      <c r="N27" s="8"/>
      <c r="O27" s="7">
        <f t="shared" si="0"/>
        <v>0</v>
      </c>
    </row>
    <row r="28" spans="1:15" s="9" customFormat="1" x14ac:dyDescent="0.3">
      <c r="A28" s="6" t="s">
        <v>28</v>
      </c>
      <c r="B28" s="16">
        <v>0</v>
      </c>
      <c r="C28" s="16">
        <v>0</v>
      </c>
      <c r="D28" s="16" t="s">
        <v>71</v>
      </c>
      <c r="E28" s="16">
        <v>0</v>
      </c>
      <c r="F28" s="16">
        <v>0</v>
      </c>
      <c r="G28" s="16">
        <v>0</v>
      </c>
      <c r="H28" s="16" t="s">
        <v>71</v>
      </c>
      <c r="I28" s="16">
        <v>0</v>
      </c>
      <c r="J28" s="16">
        <v>0</v>
      </c>
      <c r="K28" s="16">
        <v>0</v>
      </c>
      <c r="L28" s="16">
        <v>0</v>
      </c>
      <c r="M28" s="7" t="s">
        <v>71</v>
      </c>
      <c r="N28" s="8"/>
      <c r="O28" s="7">
        <f t="shared" si="0"/>
        <v>0</v>
      </c>
    </row>
    <row r="29" spans="1:15" s="13" customFormat="1" x14ac:dyDescent="0.3">
      <c r="A29" s="6" t="s">
        <v>29</v>
      </c>
      <c r="B29" s="16">
        <v>5435.74629</v>
      </c>
      <c r="C29" s="16">
        <v>5321.4156000000003</v>
      </c>
      <c r="D29" s="16">
        <v>6112.2</v>
      </c>
      <c r="E29" s="16">
        <v>6510.6432499999901</v>
      </c>
      <c r="F29" s="16">
        <v>6737.7004700000098</v>
      </c>
      <c r="G29" s="16">
        <v>6277.5852400000003</v>
      </c>
      <c r="H29" s="16">
        <v>6648.4</v>
      </c>
      <c r="I29" s="16">
        <v>7248.2613899999997</v>
      </c>
      <c r="J29" s="7">
        <v>6981.2987600000097</v>
      </c>
      <c r="K29" s="7">
        <v>6965.7367999999997</v>
      </c>
      <c r="L29" s="7">
        <v>6789.0302999999803</v>
      </c>
      <c r="M29" s="7">
        <v>7100.2</v>
      </c>
      <c r="N29" s="8"/>
      <c r="O29" s="7">
        <f t="shared" si="0"/>
        <v>78128.218099999998</v>
      </c>
    </row>
    <row r="30" spans="1:15" s="9" customFormat="1" x14ac:dyDescent="0.3">
      <c r="A30" s="6" t="s">
        <v>30</v>
      </c>
      <c r="B30" s="16">
        <v>0</v>
      </c>
      <c r="C30" s="16">
        <v>0</v>
      </c>
      <c r="D30" s="16" t="s">
        <v>71</v>
      </c>
      <c r="E30" s="16">
        <v>0</v>
      </c>
      <c r="F30" s="16">
        <v>0</v>
      </c>
      <c r="G30" s="16">
        <v>0</v>
      </c>
      <c r="H30" s="16" t="s">
        <v>71</v>
      </c>
      <c r="I30" s="16">
        <v>0</v>
      </c>
      <c r="J30" s="16">
        <v>0</v>
      </c>
      <c r="K30" s="16">
        <v>0</v>
      </c>
      <c r="L30" s="16">
        <v>0</v>
      </c>
      <c r="M30" s="7" t="s">
        <v>71</v>
      </c>
      <c r="N30" s="8"/>
      <c r="O30" s="7">
        <f t="shared" si="0"/>
        <v>0</v>
      </c>
    </row>
    <row r="31" spans="1:15" s="9" customFormat="1" x14ac:dyDescent="0.3">
      <c r="A31" s="10" t="s">
        <v>31</v>
      </c>
      <c r="B31" s="15">
        <v>2560.0400599999998</v>
      </c>
      <c r="C31" s="15">
        <v>2504.9678399999998</v>
      </c>
      <c r="D31" s="15">
        <v>2994.6</v>
      </c>
      <c r="E31" s="16">
        <v>2842.9620800000002</v>
      </c>
      <c r="F31" s="15">
        <v>3256.0688300000002</v>
      </c>
      <c r="G31" s="15">
        <v>3204.61447</v>
      </c>
      <c r="H31" s="15">
        <v>3393.1</v>
      </c>
      <c r="I31" s="15">
        <v>3422.5437000000002</v>
      </c>
      <c r="J31" s="11">
        <v>3300.6669900000002</v>
      </c>
      <c r="K31" s="11">
        <v>3653.5120099999999</v>
      </c>
      <c r="L31" s="11">
        <v>3742.0940499999997</v>
      </c>
      <c r="M31" s="11">
        <v>3993.6</v>
      </c>
      <c r="N31" s="12"/>
      <c r="O31" s="11">
        <f t="shared" si="0"/>
        <v>38868.770029999992</v>
      </c>
    </row>
    <row r="32" spans="1:15" s="9" customFormat="1" x14ac:dyDescent="0.3">
      <c r="A32" s="6" t="s">
        <v>32</v>
      </c>
      <c r="B32" s="16">
        <v>2560.0400599999998</v>
      </c>
      <c r="C32" s="16">
        <v>2504.9678399999998</v>
      </c>
      <c r="D32" s="16">
        <v>2994.6</v>
      </c>
      <c r="E32" s="16">
        <v>2842.9620800000002</v>
      </c>
      <c r="F32" s="16">
        <v>3256.0688300000002</v>
      </c>
      <c r="G32" s="16">
        <v>3204.61447</v>
      </c>
      <c r="H32" s="16">
        <v>3393.1</v>
      </c>
      <c r="I32" s="16">
        <v>3422.5437000000002</v>
      </c>
      <c r="J32" s="7">
        <v>3300.6669900000002</v>
      </c>
      <c r="K32" s="7">
        <v>3653.5120099999999</v>
      </c>
      <c r="L32" s="7">
        <v>3742.0940499999997</v>
      </c>
      <c r="M32" s="7">
        <v>3993.6</v>
      </c>
      <c r="N32" s="8"/>
      <c r="O32" s="7">
        <f t="shared" si="0"/>
        <v>38868.770029999992</v>
      </c>
    </row>
    <row r="33" spans="1:15" s="9" customFormat="1" x14ac:dyDescent="0.3">
      <c r="A33" s="6" t="s">
        <v>33</v>
      </c>
      <c r="B33" s="16">
        <v>0</v>
      </c>
      <c r="C33" s="16">
        <v>0</v>
      </c>
      <c r="D33" s="16" t="s">
        <v>71</v>
      </c>
      <c r="E33" s="16">
        <v>0</v>
      </c>
      <c r="F33" s="16">
        <v>0</v>
      </c>
      <c r="G33" s="16">
        <v>0</v>
      </c>
      <c r="H33" s="16" t="s">
        <v>71</v>
      </c>
      <c r="I33" s="16">
        <v>0</v>
      </c>
      <c r="J33" s="16">
        <v>0</v>
      </c>
      <c r="K33" s="16">
        <v>0</v>
      </c>
      <c r="L33" s="16">
        <v>0</v>
      </c>
      <c r="M33" s="7" t="s">
        <v>71</v>
      </c>
      <c r="N33" s="8"/>
      <c r="O33" s="7">
        <f t="shared" si="0"/>
        <v>0</v>
      </c>
    </row>
    <row r="34" spans="1:15" s="9" customFormat="1" x14ac:dyDescent="0.3">
      <c r="A34" s="6" t="s">
        <v>3</v>
      </c>
      <c r="B34" s="16">
        <v>0</v>
      </c>
      <c r="C34" s="16">
        <v>0</v>
      </c>
      <c r="D34" s="16" t="s">
        <v>71</v>
      </c>
      <c r="E34" s="16">
        <v>0</v>
      </c>
      <c r="F34" s="16">
        <v>0</v>
      </c>
      <c r="G34" s="16">
        <v>0</v>
      </c>
      <c r="H34" s="16" t="s">
        <v>71</v>
      </c>
      <c r="I34" s="16">
        <v>0</v>
      </c>
      <c r="J34" s="16">
        <v>0</v>
      </c>
      <c r="K34" s="16">
        <v>0</v>
      </c>
      <c r="L34" s="16">
        <v>0</v>
      </c>
      <c r="M34" s="7" t="s">
        <v>71</v>
      </c>
      <c r="N34" s="8"/>
      <c r="O34" s="7">
        <f t="shared" si="0"/>
        <v>0</v>
      </c>
    </row>
    <row r="35" spans="1:15" s="9" customFormat="1" x14ac:dyDescent="0.3">
      <c r="A35" s="10" t="s">
        <v>34</v>
      </c>
      <c r="B35" s="15">
        <v>5695.3277600000001</v>
      </c>
      <c r="C35" s="15">
        <v>7002.4482200000102</v>
      </c>
      <c r="D35" s="15">
        <v>3068.6</v>
      </c>
      <c r="E35" s="15">
        <v>5646.7492000000202</v>
      </c>
      <c r="F35" s="15">
        <v>6054.7360499999904</v>
      </c>
      <c r="G35" s="15">
        <v>5820.3961399999998</v>
      </c>
      <c r="H35" s="15">
        <v>5819.7</v>
      </c>
      <c r="I35" s="15">
        <v>5393.5185200000096</v>
      </c>
      <c r="J35" s="11">
        <v>5213.4942099999898</v>
      </c>
      <c r="K35" s="11">
        <v>5347.0204700000004</v>
      </c>
      <c r="L35" s="11">
        <v>5044.08331</v>
      </c>
      <c r="M35" s="11">
        <v>5672.4</v>
      </c>
      <c r="N35" s="12"/>
      <c r="O35" s="11">
        <f t="shared" si="0"/>
        <v>65778.47388000002</v>
      </c>
    </row>
    <row r="36" spans="1:15" s="9" customFormat="1" x14ac:dyDescent="0.3">
      <c r="A36" s="6" t="s">
        <v>35</v>
      </c>
      <c r="B36" s="16">
        <v>5695.3277600000001</v>
      </c>
      <c r="C36" s="16">
        <v>7002.4482200000102</v>
      </c>
      <c r="D36" s="16">
        <v>3068.6</v>
      </c>
      <c r="E36" s="16">
        <v>5646.7492000000202</v>
      </c>
      <c r="F36" s="16">
        <v>6054.7360499999904</v>
      </c>
      <c r="G36" s="16">
        <v>5820.3961399999998</v>
      </c>
      <c r="H36" s="16">
        <v>5819.7</v>
      </c>
      <c r="I36" s="16">
        <v>5393.5185200000096</v>
      </c>
      <c r="J36" s="7">
        <v>5213.4942099999898</v>
      </c>
      <c r="K36" s="7">
        <v>5347.0204700000004</v>
      </c>
      <c r="L36" s="7">
        <v>5044.08331</v>
      </c>
      <c r="M36" s="7">
        <v>5672.4</v>
      </c>
      <c r="N36" s="8"/>
      <c r="O36" s="7">
        <f t="shared" si="0"/>
        <v>65778.47388000002</v>
      </c>
    </row>
    <row r="37" spans="1:15" s="9" customFormat="1" x14ac:dyDescent="0.3">
      <c r="A37" s="6" t="s">
        <v>36</v>
      </c>
      <c r="B37" s="16">
        <v>0</v>
      </c>
      <c r="C37" s="16">
        <v>0</v>
      </c>
      <c r="D37" s="16" t="s">
        <v>71</v>
      </c>
      <c r="E37" s="16">
        <v>0</v>
      </c>
      <c r="F37" s="16">
        <v>0</v>
      </c>
      <c r="G37" s="16">
        <v>0</v>
      </c>
      <c r="H37" s="16" t="s">
        <v>71</v>
      </c>
      <c r="I37" s="16">
        <v>0</v>
      </c>
      <c r="J37" s="16">
        <v>0</v>
      </c>
      <c r="K37" s="16">
        <v>0</v>
      </c>
      <c r="L37" s="16">
        <v>0</v>
      </c>
      <c r="M37" s="7" t="s">
        <v>71</v>
      </c>
      <c r="N37" s="8"/>
      <c r="O37" s="7">
        <f t="shared" si="0"/>
        <v>0</v>
      </c>
    </row>
    <row r="38" spans="1:15" s="9" customFormat="1" x14ac:dyDescent="0.3">
      <c r="A38" s="6" t="s">
        <v>37</v>
      </c>
      <c r="B38" s="16">
        <v>5695.3277600000001</v>
      </c>
      <c r="C38" s="16">
        <v>7002.4482200000102</v>
      </c>
      <c r="D38" s="16">
        <v>3068.6</v>
      </c>
      <c r="E38" s="16">
        <v>5646.7492000000202</v>
      </c>
      <c r="F38" s="16">
        <v>6054.7360499999904</v>
      </c>
      <c r="G38" s="16">
        <v>5820.3961399999998</v>
      </c>
      <c r="H38" s="16">
        <v>5819.7</v>
      </c>
      <c r="I38" s="16">
        <v>5393.5185200000096</v>
      </c>
      <c r="J38" s="7">
        <v>5213.4942099999898</v>
      </c>
      <c r="K38" s="7">
        <v>5347.0204700000004</v>
      </c>
      <c r="L38" s="7">
        <v>5044.08331</v>
      </c>
      <c r="M38" s="7">
        <v>5672.4</v>
      </c>
      <c r="N38" s="8"/>
      <c r="O38" s="7">
        <f t="shared" si="0"/>
        <v>65778.47388000002</v>
      </c>
    </row>
    <row r="39" spans="1:15" s="13" customFormat="1" x14ac:dyDescent="0.3">
      <c r="A39" s="6" t="s">
        <v>38</v>
      </c>
      <c r="B39" s="16">
        <v>0</v>
      </c>
      <c r="C39" s="16">
        <v>0</v>
      </c>
      <c r="D39" s="16" t="s">
        <v>71</v>
      </c>
      <c r="E39" s="16">
        <v>0</v>
      </c>
      <c r="F39" s="16">
        <v>0</v>
      </c>
      <c r="G39" s="16">
        <v>0</v>
      </c>
      <c r="H39" s="16" t="s">
        <v>71</v>
      </c>
      <c r="I39" s="16">
        <v>0</v>
      </c>
      <c r="J39" s="16">
        <v>0</v>
      </c>
      <c r="K39" s="16">
        <v>0</v>
      </c>
      <c r="L39" s="16">
        <v>0</v>
      </c>
      <c r="M39" s="7" t="s">
        <v>71</v>
      </c>
      <c r="N39" s="8"/>
      <c r="O39" s="7">
        <f t="shared" si="0"/>
        <v>0</v>
      </c>
    </row>
    <row r="40" spans="1:15" s="13" customFormat="1" x14ac:dyDescent="0.3">
      <c r="A40" s="6" t="s">
        <v>39</v>
      </c>
      <c r="B40" s="16">
        <v>0</v>
      </c>
      <c r="C40" s="16">
        <v>0</v>
      </c>
      <c r="D40" s="16" t="s">
        <v>71</v>
      </c>
      <c r="E40" s="16">
        <v>0</v>
      </c>
      <c r="F40" s="16">
        <v>0</v>
      </c>
      <c r="G40" s="16">
        <v>0</v>
      </c>
      <c r="H40" s="16" t="s">
        <v>71</v>
      </c>
      <c r="I40" s="16">
        <v>0</v>
      </c>
      <c r="J40" s="16">
        <v>0</v>
      </c>
      <c r="K40" s="16">
        <v>0</v>
      </c>
      <c r="L40" s="16">
        <v>0</v>
      </c>
      <c r="M40" s="7" t="s">
        <v>71</v>
      </c>
      <c r="N40" s="8"/>
      <c r="O40" s="7">
        <f t="shared" si="0"/>
        <v>0</v>
      </c>
    </row>
    <row r="41" spans="1:15" s="9" customFormat="1" x14ac:dyDescent="0.3">
      <c r="A41" s="6" t="s">
        <v>40</v>
      </c>
      <c r="B41" s="16">
        <v>0</v>
      </c>
      <c r="C41" s="16">
        <v>0</v>
      </c>
      <c r="D41" s="16" t="s">
        <v>71</v>
      </c>
      <c r="E41" s="16">
        <v>0</v>
      </c>
      <c r="F41" s="16">
        <v>0</v>
      </c>
      <c r="G41" s="16">
        <v>0</v>
      </c>
      <c r="H41" s="16" t="s">
        <v>71</v>
      </c>
      <c r="I41" s="16">
        <v>0</v>
      </c>
      <c r="J41" s="16">
        <v>0</v>
      </c>
      <c r="K41" s="16">
        <v>0</v>
      </c>
      <c r="L41" s="16">
        <v>0</v>
      </c>
      <c r="M41" s="7" t="s">
        <v>71</v>
      </c>
      <c r="N41" s="8"/>
      <c r="O41" s="7">
        <f t="shared" si="0"/>
        <v>0</v>
      </c>
    </row>
    <row r="42" spans="1:15" s="9" customFormat="1" x14ac:dyDescent="0.3">
      <c r="A42" s="6" t="s">
        <v>5</v>
      </c>
      <c r="B42" s="16">
        <v>0</v>
      </c>
      <c r="C42" s="16">
        <v>0</v>
      </c>
      <c r="D42" s="16" t="s">
        <v>71</v>
      </c>
      <c r="E42" s="16">
        <v>0</v>
      </c>
      <c r="F42" s="16">
        <v>0</v>
      </c>
      <c r="G42" s="16">
        <v>0</v>
      </c>
      <c r="H42" s="16" t="s">
        <v>71</v>
      </c>
      <c r="I42" s="16">
        <v>0</v>
      </c>
      <c r="J42" s="16">
        <v>0</v>
      </c>
      <c r="K42" s="16">
        <v>0</v>
      </c>
      <c r="L42" s="16">
        <v>0</v>
      </c>
      <c r="M42" s="7" t="s">
        <v>71</v>
      </c>
      <c r="N42" s="8"/>
      <c r="O42" s="7">
        <f t="shared" si="0"/>
        <v>0</v>
      </c>
    </row>
    <row r="43" spans="1:15" s="13" customFormat="1" x14ac:dyDescent="0.3">
      <c r="A43" s="6" t="s">
        <v>41</v>
      </c>
      <c r="B43" s="16">
        <v>0</v>
      </c>
      <c r="C43" s="16">
        <v>0</v>
      </c>
      <c r="D43" s="16" t="s">
        <v>71</v>
      </c>
      <c r="E43" s="16">
        <v>0</v>
      </c>
      <c r="F43" s="16">
        <v>0</v>
      </c>
      <c r="G43" s="16">
        <v>0</v>
      </c>
      <c r="H43" s="16" t="s">
        <v>71</v>
      </c>
      <c r="I43" s="16">
        <v>0</v>
      </c>
      <c r="J43" s="16">
        <v>0</v>
      </c>
      <c r="K43" s="16">
        <v>0</v>
      </c>
      <c r="L43" s="16">
        <v>0</v>
      </c>
      <c r="M43" s="7" t="s">
        <v>71</v>
      </c>
      <c r="N43" s="8"/>
      <c r="O43" s="7">
        <f t="shared" si="0"/>
        <v>0</v>
      </c>
    </row>
    <row r="44" spans="1:15" s="13" customFormat="1" x14ac:dyDescent="0.3">
      <c r="A44" s="6" t="s">
        <v>24</v>
      </c>
      <c r="B44" s="16">
        <v>900.97225000000003</v>
      </c>
      <c r="C44" s="16">
        <v>817.52149999999995</v>
      </c>
      <c r="D44" s="16">
        <v>746.8</v>
      </c>
      <c r="E44" s="16">
        <v>520.48727999999994</v>
      </c>
      <c r="F44" s="16">
        <v>691.09027951589439</v>
      </c>
      <c r="G44" s="16">
        <v>662.42180999999994</v>
      </c>
      <c r="H44" s="16">
        <v>659.4</v>
      </c>
      <c r="I44" s="16">
        <v>738.59316999999999</v>
      </c>
      <c r="J44" s="7">
        <v>730.82537304347829</v>
      </c>
      <c r="K44" s="7">
        <v>730.79620000000011</v>
      </c>
      <c r="L44" s="7">
        <v>681.49622999999997</v>
      </c>
      <c r="M44" s="7">
        <v>1114.8</v>
      </c>
      <c r="N44" s="8"/>
      <c r="O44" s="7">
        <f t="shared" si="0"/>
        <v>8995.2040925593719</v>
      </c>
    </row>
    <row r="45" spans="1:15" s="9" customFormat="1" x14ac:dyDescent="0.3">
      <c r="A45" s="10" t="s">
        <v>42</v>
      </c>
      <c r="B45" s="15">
        <v>14592.086359999999</v>
      </c>
      <c r="C45" s="15">
        <v>15646.353160000001</v>
      </c>
      <c r="D45" s="15">
        <v>12922.3</v>
      </c>
      <c r="E45" s="15">
        <v>15520.84181</v>
      </c>
      <c r="F45" s="15">
        <v>16739.595629515894</v>
      </c>
      <c r="G45" s="15">
        <v>15965.01766</v>
      </c>
      <c r="H45" s="15">
        <v>16520.7</v>
      </c>
      <c r="I45" s="15">
        <v>16802.91678</v>
      </c>
      <c r="J45" s="11">
        <v>16226.285333043479</v>
      </c>
      <c r="K45" s="11">
        <v>16697.065480000001</v>
      </c>
      <c r="L45" s="11">
        <v>16256.703890000001</v>
      </c>
      <c r="M45" s="11">
        <v>17881</v>
      </c>
      <c r="N45" s="12"/>
      <c r="O45" s="11">
        <f t="shared" si="0"/>
        <v>191770.86610255938</v>
      </c>
    </row>
    <row r="46" spans="1:15" s="9" customFormat="1" x14ac:dyDescent="0.3">
      <c r="A46" s="10" t="s">
        <v>43</v>
      </c>
      <c r="B46" s="15">
        <v>39957.889170000002</v>
      </c>
      <c r="C46" s="15">
        <v>34379.239289999998</v>
      </c>
      <c r="D46" s="15">
        <v>32457.200000000001</v>
      </c>
      <c r="E46" s="15">
        <v>34120.859620000003</v>
      </c>
      <c r="F46" s="15">
        <v>38157.538860484106</v>
      </c>
      <c r="G46" s="15">
        <v>36560.062189999997</v>
      </c>
      <c r="H46" s="15">
        <v>39344.400000000001</v>
      </c>
      <c r="I46" s="15">
        <v>39936.539070000006</v>
      </c>
      <c r="J46" s="11">
        <v>39858.230816956522</v>
      </c>
      <c r="K46" s="11">
        <v>43703.314189999997</v>
      </c>
      <c r="L46" s="11">
        <v>40331.191130000007</v>
      </c>
      <c r="M46" s="11">
        <v>40004.800000000003</v>
      </c>
      <c r="N46" s="12"/>
      <c r="O46" s="11">
        <f t="shared" si="0"/>
        <v>458811.26433744066</v>
      </c>
    </row>
    <row r="47" spans="1:15" s="9" customFormat="1" x14ac:dyDescent="0.3">
      <c r="A47" s="6" t="s">
        <v>44</v>
      </c>
      <c r="B47" s="16">
        <v>1500</v>
      </c>
      <c r="C47" s="16">
        <v>1000</v>
      </c>
      <c r="D47" s="16">
        <v>1000</v>
      </c>
      <c r="E47" s="16">
        <v>2400</v>
      </c>
      <c r="F47" s="16">
        <v>1200</v>
      </c>
      <c r="G47" s="16">
        <v>400</v>
      </c>
      <c r="H47" s="16">
        <v>1400</v>
      </c>
      <c r="I47" s="16">
        <v>2500</v>
      </c>
      <c r="J47" s="7">
        <v>2000</v>
      </c>
      <c r="K47" s="7">
        <v>1500</v>
      </c>
      <c r="L47" s="7">
        <v>1200</v>
      </c>
      <c r="M47" s="7" t="s">
        <v>71</v>
      </c>
      <c r="N47" s="8"/>
      <c r="O47" s="7">
        <f t="shared" si="0"/>
        <v>16100</v>
      </c>
    </row>
    <row r="48" spans="1:15" s="9" customFormat="1" x14ac:dyDescent="0.3">
      <c r="A48" s="6" t="s">
        <v>45</v>
      </c>
      <c r="B48" s="16">
        <v>3934.1614500000001</v>
      </c>
      <c r="C48" s="16">
        <v>-20.845550000001801</v>
      </c>
      <c r="D48" s="16" t="s">
        <v>71</v>
      </c>
      <c r="E48" s="16">
        <v>6049.8715099999999</v>
      </c>
      <c r="F48" s="16">
        <v>-2234.5174299999999</v>
      </c>
      <c r="G48" s="16">
        <v>625</v>
      </c>
      <c r="H48" s="16">
        <v>1295.3</v>
      </c>
      <c r="I48" s="16">
        <v>-711</v>
      </c>
      <c r="J48" s="7">
        <v>1894.33404</v>
      </c>
      <c r="K48" s="7">
        <v>2303.9917599999999</v>
      </c>
      <c r="L48" s="7">
        <v>-500</v>
      </c>
      <c r="M48" s="7">
        <v>424.8</v>
      </c>
      <c r="N48" s="8"/>
      <c r="O48" s="7">
        <f t="shared" si="0"/>
        <v>13061.095779999996</v>
      </c>
    </row>
    <row r="49" spans="1:15" s="9" customFormat="1" x14ac:dyDescent="0.3">
      <c r="A49" s="10" t="s">
        <v>46</v>
      </c>
      <c r="B49" s="15">
        <v>5434.1614499999996</v>
      </c>
      <c r="C49" s="15">
        <v>979.15444999999818</v>
      </c>
      <c r="D49" s="15">
        <v>1000</v>
      </c>
      <c r="E49" s="15">
        <v>8449.8715100000009</v>
      </c>
      <c r="F49" s="15">
        <v>-1034.5174299999999</v>
      </c>
      <c r="G49" s="15">
        <v>1025</v>
      </c>
      <c r="H49" s="15">
        <v>2695.3</v>
      </c>
      <c r="I49" s="15">
        <v>1789</v>
      </c>
      <c r="J49" s="11">
        <v>3894.3340399999997</v>
      </c>
      <c r="K49" s="11">
        <v>3803.9917599999999</v>
      </c>
      <c r="L49" s="11">
        <v>700</v>
      </c>
      <c r="M49" s="11">
        <v>424.8</v>
      </c>
      <c r="N49" s="12"/>
      <c r="O49" s="11">
        <f t="shared" si="0"/>
        <v>29161.095779999996</v>
      </c>
    </row>
    <row r="50" spans="1:15" s="9" customFormat="1" ht="31.2" x14ac:dyDescent="0.3">
      <c r="A50" s="10" t="s">
        <v>47</v>
      </c>
      <c r="B50" s="15">
        <v>34523.727720000003</v>
      </c>
      <c r="C50" s="15">
        <v>33400.084840000003</v>
      </c>
      <c r="D50" s="15">
        <v>31457.200000000001</v>
      </c>
      <c r="E50" s="15">
        <v>25670.988109999998</v>
      </c>
      <c r="F50" s="15">
        <v>39192.056290484106</v>
      </c>
      <c r="G50" s="15">
        <v>35535.062189999997</v>
      </c>
      <c r="H50" s="15">
        <v>36649.199999999997</v>
      </c>
      <c r="I50" s="15">
        <v>38147.539070000006</v>
      </c>
      <c r="J50" s="11">
        <v>35963.896776956521</v>
      </c>
      <c r="K50" s="11">
        <v>39899.32243</v>
      </c>
      <c r="L50" s="11">
        <v>39631.191130000007</v>
      </c>
      <c r="M50" s="11">
        <v>39580.1</v>
      </c>
      <c r="N50" s="12"/>
      <c r="O50" s="11">
        <f t="shared" si="0"/>
        <v>429650.36855744058</v>
      </c>
    </row>
    <row r="51" spans="1:15" s="9" customFormat="1" ht="31.2" x14ac:dyDescent="0.3">
      <c r="A51" s="6" t="s">
        <v>48</v>
      </c>
      <c r="B51" s="16">
        <v>3736.2884199999999</v>
      </c>
      <c r="C51" s="16">
        <v>3607.31403</v>
      </c>
      <c r="D51" s="16">
        <v>7025.7</v>
      </c>
      <c r="E51" s="16">
        <v>3540.5958999999998</v>
      </c>
      <c r="F51" s="16">
        <v>4279.5659400000004</v>
      </c>
      <c r="G51" s="16">
        <v>3507.6943700000002</v>
      </c>
      <c r="H51" s="16">
        <v>3349.3</v>
      </c>
      <c r="I51" s="16">
        <v>4819.6480199999996</v>
      </c>
      <c r="J51" s="7">
        <v>5659.5742200000004</v>
      </c>
      <c r="K51" s="7">
        <v>2506.7240999999899</v>
      </c>
      <c r="L51" s="7">
        <v>5579.1662900000001</v>
      </c>
      <c r="M51" s="7">
        <v>3746.4</v>
      </c>
      <c r="N51" s="8"/>
      <c r="O51" s="7">
        <f t="shared" si="0"/>
        <v>51357.971289999994</v>
      </c>
    </row>
    <row r="52" spans="1:15" s="13" customFormat="1" x14ac:dyDescent="0.3">
      <c r="A52" s="6" t="s">
        <v>49</v>
      </c>
      <c r="B52" s="16">
        <v>23.2013199999998</v>
      </c>
      <c r="C52" s="16">
        <v>-56.697020000000002</v>
      </c>
      <c r="D52" s="16">
        <v>677.6</v>
      </c>
      <c r="E52" s="16">
        <v>-303.28095999999994</v>
      </c>
      <c r="F52" s="16">
        <v>347.56623000000138</v>
      </c>
      <c r="G52" s="16">
        <v>56.200399999999441</v>
      </c>
      <c r="H52" s="16">
        <v>235.8</v>
      </c>
      <c r="I52" s="16">
        <v>448.48008999999985</v>
      </c>
      <c r="J52" s="7">
        <v>385.29969304347782</v>
      </c>
      <c r="K52" s="7">
        <v>241.65137999999988</v>
      </c>
      <c r="L52" s="7">
        <v>119.22315</v>
      </c>
      <c r="M52" s="7">
        <v>752.9</v>
      </c>
      <c r="N52" s="8"/>
      <c r="O52" s="7">
        <f t="shared" si="0"/>
        <v>2927.9442830434782</v>
      </c>
    </row>
    <row r="53" spans="1:15" s="9" customFormat="1" x14ac:dyDescent="0.3">
      <c r="A53" s="6" t="s">
        <v>50</v>
      </c>
      <c r="B53" s="16">
        <v>0</v>
      </c>
      <c r="C53" s="16">
        <v>0</v>
      </c>
      <c r="D53" s="16" t="s">
        <v>71</v>
      </c>
      <c r="E53" s="16">
        <v>0</v>
      </c>
      <c r="F53" s="16">
        <v>0</v>
      </c>
      <c r="G53" s="16">
        <v>0</v>
      </c>
      <c r="H53" s="16" t="s">
        <v>71</v>
      </c>
      <c r="I53" s="16">
        <v>0</v>
      </c>
      <c r="J53" s="16">
        <v>0</v>
      </c>
      <c r="K53" s="16">
        <v>0</v>
      </c>
      <c r="L53" s="16">
        <v>0</v>
      </c>
      <c r="M53" s="7" t="s">
        <v>71</v>
      </c>
      <c r="N53" s="8"/>
      <c r="O53" s="7">
        <f t="shared" si="0"/>
        <v>0</v>
      </c>
    </row>
    <row r="54" spans="1:15" s="9" customFormat="1" x14ac:dyDescent="0.3">
      <c r="A54" s="6" t="s">
        <v>51</v>
      </c>
      <c r="B54" s="16">
        <v>0</v>
      </c>
      <c r="C54" s="16">
        <v>0</v>
      </c>
      <c r="D54" s="16" t="s">
        <v>71</v>
      </c>
      <c r="E54" s="16">
        <v>0</v>
      </c>
      <c r="F54" s="16">
        <v>0</v>
      </c>
      <c r="G54" s="16">
        <v>0</v>
      </c>
      <c r="H54" s="16" t="s">
        <v>71</v>
      </c>
      <c r="I54" s="16">
        <v>0</v>
      </c>
      <c r="J54" s="16">
        <v>0</v>
      </c>
      <c r="K54" s="16">
        <v>0</v>
      </c>
      <c r="L54" s="16">
        <v>0</v>
      </c>
      <c r="M54" s="7" t="s">
        <v>71</v>
      </c>
      <c r="N54" s="8"/>
      <c r="O54" s="7">
        <f t="shared" si="0"/>
        <v>0</v>
      </c>
    </row>
    <row r="55" spans="1:15" s="9" customFormat="1" ht="31.2" x14ac:dyDescent="0.3">
      <c r="A55" s="6" t="s">
        <v>52</v>
      </c>
      <c r="B55" s="16">
        <v>23.2013199999998</v>
      </c>
      <c r="C55" s="16">
        <v>-56.697020000000002</v>
      </c>
      <c r="D55" s="16">
        <v>677.6</v>
      </c>
      <c r="E55" s="16">
        <v>-303.28095999999994</v>
      </c>
      <c r="F55" s="16">
        <v>347.56623000000138</v>
      </c>
      <c r="G55" s="16">
        <v>56.200399999999441</v>
      </c>
      <c r="H55" s="16">
        <v>235.8</v>
      </c>
      <c r="I55" s="16">
        <v>448.48008999999985</v>
      </c>
      <c r="J55" s="7">
        <v>385.29969304347782</v>
      </c>
      <c r="K55" s="7">
        <v>241.65137999999988</v>
      </c>
      <c r="L55" s="7">
        <v>119.22315</v>
      </c>
      <c r="M55" s="7">
        <v>752.9</v>
      </c>
      <c r="N55" s="8"/>
      <c r="O55" s="7">
        <f t="shared" si="0"/>
        <v>2927.9442830434782</v>
      </c>
    </row>
    <row r="56" spans="1:15" s="9" customFormat="1" x14ac:dyDescent="0.3">
      <c r="A56" s="6" t="s">
        <v>53</v>
      </c>
      <c r="B56" s="16">
        <v>0</v>
      </c>
      <c r="C56" s="16">
        <v>0</v>
      </c>
      <c r="D56" s="16" t="s">
        <v>71</v>
      </c>
      <c r="E56" s="16">
        <v>0</v>
      </c>
      <c r="F56" s="16">
        <v>0</v>
      </c>
      <c r="G56" s="16">
        <v>0</v>
      </c>
      <c r="H56" s="16" t="s">
        <v>71</v>
      </c>
      <c r="I56" s="16">
        <v>0</v>
      </c>
      <c r="J56" s="16">
        <v>0</v>
      </c>
      <c r="K56" s="16">
        <v>0</v>
      </c>
      <c r="L56" s="16">
        <v>0</v>
      </c>
      <c r="M56" s="7" t="s">
        <v>71</v>
      </c>
      <c r="N56" s="8"/>
      <c r="O56" s="7">
        <f t="shared" si="0"/>
        <v>0</v>
      </c>
    </row>
    <row r="57" spans="1:15" s="9" customFormat="1" x14ac:dyDescent="0.3">
      <c r="A57" s="6" t="s">
        <v>24</v>
      </c>
      <c r="B57" s="16">
        <v>6720.7227000000003</v>
      </c>
      <c r="C57" s="16">
        <v>7290.9939400000003</v>
      </c>
      <c r="D57" s="16">
        <v>7059.8</v>
      </c>
      <c r="E57" s="16">
        <v>7794.1525199999996</v>
      </c>
      <c r="F57" s="16">
        <v>7546.6018699999995</v>
      </c>
      <c r="G57" s="16">
        <v>8607.1369400000003</v>
      </c>
      <c r="H57" s="16">
        <v>7495.4</v>
      </c>
      <c r="I57" s="16">
        <v>9199.9258800000007</v>
      </c>
      <c r="J57" s="7">
        <v>9104.5322099999994</v>
      </c>
      <c r="K57" s="7">
        <v>8333.8823699999957</v>
      </c>
      <c r="L57" s="7">
        <v>9922.4697699999979</v>
      </c>
      <c r="M57" s="7">
        <v>9590</v>
      </c>
      <c r="N57" s="8"/>
      <c r="O57" s="7">
        <f t="shared" si="0"/>
        <v>98665.618199999997</v>
      </c>
    </row>
    <row r="58" spans="1:15" s="9" customFormat="1" x14ac:dyDescent="0.3">
      <c r="A58" s="10" t="s">
        <v>54</v>
      </c>
      <c r="B58" s="15">
        <v>10480.212439999999</v>
      </c>
      <c r="C58" s="15">
        <v>10841.610949999998</v>
      </c>
      <c r="D58" s="15">
        <v>14763.1</v>
      </c>
      <c r="E58" s="15">
        <v>11031.46746</v>
      </c>
      <c r="F58" s="15">
        <v>12173.734040000001</v>
      </c>
      <c r="G58" s="15">
        <v>12171.031709999999</v>
      </c>
      <c r="H58" s="15">
        <v>11080.4</v>
      </c>
      <c r="I58" s="15">
        <v>14468.05399</v>
      </c>
      <c r="J58" s="11">
        <v>15149.406123043476</v>
      </c>
      <c r="K58" s="11">
        <v>11082.257849999991</v>
      </c>
      <c r="L58" s="11">
        <v>15620.859210000008</v>
      </c>
      <c r="M58" s="11">
        <v>14089.3</v>
      </c>
      <c r="N58" s="12"/>
      <c r="O58" s="11">
        <f t="shared" si="0"/>
        <v>152951.43377304345</v>
      </c>
    </row>
    <row r="59" spans="1:15" s="9" customFormat="1" x14ac:dyDescent="0.3">
      <c r="A59" s="10" t="s">
        <v>55</v>
      </c>
      <c r="B59" s="15">
        <v>45003.940159999998</v>
      </c>
      <c r="C59" s="15">
        <v>44241.695790000005</v>
      </c>
      <c r="D59" s="15">
        <v>46220.3</v>
      </c>
      <c r="E59" s="15">
        <v>36702.455569999998</v>
      </c>
      <c r="F59" s="15">
        <v>51365.790330484102</v>
      </c>
      <c r="G59" s="15">
        <v>47706.0939</v>
      </c>
      <c r="H59" s="15">
        <v>47729.599999999999</v>
      </c>
      <c r="I59" s="15">
        <v>52615.593059999999</v>
      </c>
      <c r="J59" s="11">
        <v>51113.302899999995</v>
      </c>
      <c r="K59" s="11">
        <v>50981.580279999995</v>
      </c>
      <c r="L59" s="11">
        <v>55252.050340000002</v>
      </c>
      <c r="M59" s="11">
        <v>53669.4</v>
      </c>
      <c r="N59" s="12"/>
      <c r="O59" s="11">
        <f t="shared" si="0"/>
        <v>582601.80233048403</v>
      </c>
    </row>
    <row r="60" spans="1:15" s="9" customFormat="1" x14ac:dyDescent="0.3">
      <c r="A60" s="6" t="s">
        <v>56</v>
      </c>
      <c r="B60" s="16">
        <v>13087.041659999999</v>
      </c>
      <c r="C60" s="16">
        <v>13289.41281</v>
      </c>
      <c r="D60" s="16">
        <v>17436.400000000001</v>
      </c>
      <c r="E60" s="16">
        <v>13180.154479999999</v>
      </c>
      <c r="F60" s="16">
        <v>16949.647779999999</v>
      </c>
      <c r="G60" s="16">
        <v>15379.96513</v>
      </c>
      <c r="H60" s="16">
        <v>13997.5</v>
      </c>
      <c r="I60" s="16">
        <v>16269.636140000101</v>
      </c>
      <c r="J60" s="7">
        <v>16318.657949999999</v>
      </c>
      <c r="K60" s="7">
        <v>15671.76359</v>
      </c>
      <c r="L60" s="7">
        <v>15753.19542</v>
      </c>
      <c r="M60" s="7">
        <v>16660.8</v>
      </c>
      <c r="N60" s="8"/>
      <c r="O60" s="7">
        <f t="shared" si="0"/>
        <v>183994.17496000006</v>
      </c>
    </row>
    <row r="61" spans="1:15" s="9" customFormat="1" x14ac:dyDescent="0.3">
      <c r="A61" s="6" t="s">
        <v>57</v>
      </c>
      <c r="B61" s="16">
        <v>473.38065</v>
      </c>
      <c r="C61" s="16">
        <v>509.03435999999999</v>
      </c>
      <c r="D61" s="16">
        <v>549.29999999999995</v>
      </c>
      <c r="E61" s="16">
        <v>456.18412000000001</v>
      </c>
      <c r="F61" s="16">
        <v>461.49329999999998</v>
      </c>
      <c r="G61" s="16">
        <v>509.98685</v>
      </c>
      <c r="H61" s="16">
        <v>649.20000000000005</v>
      </c>
      <c r="I61" s="16">
        <v>553.11695000000009</v>
      </c>
      <c r="J61" s="7">
        <v>448.54066000000006</v>
      </c>
      <c r="K61" s="7">
        <v>599.35427000000004</v>
      </c>
      <c r="L61" s="7">
        <v>597.07808</v>
      </c>
      <c r="M61" s="7">
        <v>926.3</v>
      </c>
      <c r="N61" s="8"/>
      <c r="O61" s="7">
        <f t="shared" si="0"/>
        <v>6732.9692399999994</v>
      </c>
    </row>
    <row r="62" spans="1:15" s="13" customFormat="1" x14ac:dyDescent="0.3">
      <c r="A62" s="6" t="s">
        <v>58</v>
      </c>
      <c r="B62" s="16">
        <v>1488.5041100000001</v>
      </c>
      <c r="C62" s="16">
        <v>1401.38148</v>
      </c>
      <c r="D62" s="16">
        <v>1695.3</v>
      </c>
      <c r="E62" s="16">
        <v>1235.1300900000001</v>
      </c>
      <c r="F62" s="16">
        <v>990.91831000000298</v>
      </c>
      <c r="G62" s="16">
        <v>1081.82629</v>
      </c>
      <c r="H62" s="16">
        <v>1229.5999999999999</v>
      </c>
      <c r="I62" s="16">
        <v>1660.9914000000001</v>
      </c>
      <c r="J62" s="7">
        <v>2348.4999800000001</v>
      </c>
      <c r="K62" s="11">
        <v>1052.7418</v>
      </c>
      <c r="L62" s="7">
        <v>905.00785999999903</v>
      </c>
      <c r="M62" s="7">
        <v>1099.7</v>
      </c>
      <c r="N62" s="8"/>
      <c r="O62" s="7">
        <f t="shared" si="0"/>
        <v>16189.601320000003</v>
      </c>
    </row>
    <row r="63" spans="1:15" s="13" customFormat="1" x14ac:dyDescent="0.3">
      <c r="A63" s="6" t="s">
        <v>59</v>
      </c>
      <c r="B63" s="16">
        <v>2007.11473</v>
      </c>
      <c r="C63" s="16">
        <v>2138.7633099999998</v>
      </c>
      <c r="D63" s="16">
        <v>2065.1</v>
      </c>
      <c r="E63" s="16">
        <v>2104.0866799999999</v>
      </c>
      <c r="F63" s="16">
        <v>2098.2544499999999</v>
      </c>
      <c r="G63" s="16">
        <v>2107.1308100000001</v>
      </c>
      <c r="H63" s="16">
        <v>2196.1</v>
      </c>
      <c r="I63" s="16">
        <v>2144.3426799999997</v>
      </c>
      <c r="J63" s="7">
        <v>2141.95912</v>
      </c>
      <c r="K63" s="11">
        <v>2714.6684099999998</v>
      </c>
      <c r="L63" s="7">
        <v>2141.3831</v>
      </c>
      <c r="M63" s="7">
        <v>2150.6999999999998</v>
      </c>
      <c r="N63" s="8"/>
      <c r="O63" s="7">
        <f t="shared" si="0"/>
        <v>26009.603289999999</v>
      </c>
    </row>
    <row r="64" spans="1:15" s="9" customFormat="1" x14ac:dyDescent="0.3">
      <c r="A64" s="6" t="s">
        <v>60</v>
      </c>
      <c r="B64" s="16">
        <v>160.96279999999999</v>
      </c>
      <c r="C64" s="16">
        <v>183.24687</v>
      </c>
      <c r="D64" s="16">
        <v>202.2</v>
      </c>
      <c r="E64" s="16">
        <v>396.70499999999998</v>
      </c>
      <c r="F64" s="16">
        <v>-88.086829999999793</v>
      </c>
      <c r="G64" s="16">
        <v>144.42304999999899</v>
      </c>
      <c r="H64" s="16">
        <v>472.7</v>
      </c>
      <c r="I64" s="16">
        <v>-78.396889999999999</v>
      </c>
      <c r="J64" s="7">
        <v>0</v>
      </c>
      <c r="K64" s="11">
        <v>519.05652999999995</v>
      </c>
      <c r="L64" s="7">
        <v>483.12331</v>
      </c>
      <c r="M64" s="7">
        <v>287.10000000000002</v>
      </c>
      <c r="N64" s="8"/>
      <c r="O64" s="7">
        <f t="shared" si="0"/>
        <v>2683.0338399999991</v>
      </c>
    </row>
    <row r="65" spans="1:15" s="13" customFormat="1" x14ac:dyDescent="0.3">
      <c r="A65" s="6" t="s">
        <v>61</v>
      </c>
      <c r="B65" s="16">
        <v>247.61336</v>
      </c>
      <c r="C65" s="16">
        <v>-89.142380000000003</v>
      </c>
      <c r="D65" s="16">
        <v>734.7</v>
      </c>
      <c r="E65" s="16">
        <v>175</v>
      </c>
      <c r="F65" s="16">
        <v>397.53764000000001</v>
      </c>
      <c r="G65" s="16">
        <v>400.79725000000002</v>
      </c>
      <c r="H65" s="16">
        <v>409.7</v>
      </c>
      <c r="I65" s="16">
        <v>297.996880000001</v>
      </c>
      <c r="J65" s="7">
        <v>247.59020000000001</v>
      </c>
      <c r="K65" s="11">
        <v>334.70808999999997</v>
      </c>
      <c r="L65" s="7">
        <v>256.27967000000001</v>
      </c>
      <c r="M65" s="7">
        <v>302.60000000000002</v>
      </c>
      <c r="N65" s="8"/>
      <c r="O65" s="7">
        <f t="shared" si="0"/>
        <v>3715.3807100000013</v>
      </c>
    </row>
    <row r="66" spans="1:15" s="2" customFormat="1" x14ac:dyDescent="0.3">
      <c r="A66" s="6" t="s">
        <v>62</v>
      </c>
      <c r="B66" s="16">
        <v>151.51832999999999</v>
      </c>
      <c r="C66" s="16">
        <v>470.2638</v>
      </c>
      <c r="D66" s="16">
        <v>881.6</v>
      </c>
      <c r="E66" s="16">
        <v>191.08714999999899</v>
      </c>
      <c r="F66" s="16">
        <v>304.91496000000001</v>
      </c>
      <c r="G66" s="16">
        <v>254.68411</v>
      </c>
      <c r="H66" s="16">
        <v>164.5</v>
      </c>
      <c r="I66" s="16">
        <v>281.27472999999998</v>
      </c>
      <c r="J66" s="7">
        <v>472.44745</v>
      </c>
      <c r="K66" s="11">
        <v>334.06380999999999</v>
      </c>
      <c r="L66" s="7">
        <v>338.19015999999999</v>
      </c>
      <c r="M66" s="7">
        <v>360.6</v>
      </c>
      <c r="N66" s="8"/>
      <c r="O66" s="7">
        <f t="shared" si="0"/>
        <v>4205.1444999999994</v>
      </c>
    </row>
    <row r="67" spans="1:15" s="2" customFormat="1" x14ac:dyDescent="0.3">
      <c r="A67" s="6" t="s">
        <v>63</v>
      </c>
      <c r="B67" s="16">
        <v>0</v>
      </c>
      <c r="C67" s="16">
        <v>0</v>
      </c>
      <c r="D67" s="16" t="s">
        <v>71</v>
      </c>
      <c r="E67" s="16">
        <v>0</v>
      </c>
      <c r="F67" s="16">
        <v>0</v>
      </c>
      <c r="G67" s="16">
        <v>0</v>
      </c>
      <c r="H67" s="16" t="s">
        <v>71</v>
      </c>
      <c r="I67" s="16">
        <v>0</v>
      </c>
      <c r="J67" s="7">
        <v>0</v>
      </c>
      <c r="K67" s="11">
        <v>0</v>
      </c>
      <c r="L67" s="7">
        <v>0</v>
      </c>
      <c r="M67" s="7" t="s">
        <v>71</v>
      </c>
      <c r="N67" s="8"/>
      <c r="O67" s="7">
        <f t="shared" si="0"/>
        <v>0</v>
      </c>
    </row>
    <row r="68" spans="1:15" s="2" customFormat="1" x14ac:dyDescent="0.3">
      <c r="A68" s="6" t="s">
        <v>64</v>
      </c>
      <c r="B68" s="16">
        <v>0</v>
      </c>
      <c r="C68" s="16">
        <v>0</v>
      </c>
      <c r="D68" s="16" t="s">
        <v>71</v>
      </c>
      <c r="E68" s="16">
        <v>0</v>
      </c>
      <c r="F68" s="16">
        <v>0</v>
      </c>
      <c r="G68" s="16">
        <v>0</v>
      </c>
      <c r="H68" s="16" t="s">
        <v>71</v>
      </c>
      <c r="I68" s="16">
        <v>0</v>
      </c>
      <c r="J68" s="16">
        <v>0</v>
      </c>
      <c r="K68" s="16">
        <v>0</v>
      </c>
      <c r="L68" s="16">
        <v>0</v>
      </c>
      <c r="M68" s="7" t="s">
        <v>71</v>
      </c>
      <c r="N68" s="8"/>
      <c r="O68" s="7">
        <f t="shared" si="0"/>
        <v>0</v>
      </c>
    </row>
    <row r="69" spans="1:15" s="2" customFormat="1" x14ac:dyDescent="0.3">
      <c r="A69" s="6" t="s">
        <v>65</v>
      </c>
      <c r="B69" s="16">
        <v>0</v>
      </c>
      <c r="C69" s="16">
        <v>0</v>
      </c>
      <c r="D69" s="16" t="s">
        <v>71</v>
      </c>
      <c r="E69" s="16">
        <v>0</v>
      </c>
      <c r="F69" s="16">
        <v>0</v>
      </c>
      <c r="G69" s="16">
        <v>0</v>
      </c>
      <c r="H69" s="16" t="s">
        <v>71</v>
      </c>
      <c r="I69" s="16">
        <v>0</v>
      </c>
      <c r="J69" s="16">
        <v>0</v>
      </c>
      <c r="K69" s="16">
        <v>0</v>
      </c>
      <c r="L69" s="16">
        <v>0</v>
      </c>
      <c r="M69" s="7" t="s">
        <v>71</v>
      </c>
      <c r="N69" s="8"/>
      <c r="O69" s="7">
        <f t="shared" si="0"/>
        <v>0</v>
      </c>
    </row>
    <row r="70" spans="1:15" s="2" customFormat="1" x14ac:dyDescent="0.3">
      <c r="A70" s="6" t="s">
        <v>4</v>
      </c>
      <c r="B70" s="16">
        <v>7996.4505300000001</v>
      </c>
      <c r="C70" s="16">
        <v>5305.55843</v>
      </c>
      <c r="D70" s="16">
        <v>7225</v>
      </c>
      <c r="E70" s="16">
        <v>6167.2383900000004</v>
      </c>
      <c r="F70" s="16">
        <v>7384.5700100000004</v>
      </c>
      <c r="G70" s="16">
        <v>5581.9598499999993</v>
      </c>
      <c r="H70" s="16">
        <v>6107.4</v>
      </c>
      <c r="I70" s="16">
        <v>6539.6337399999993</v>
      </c>
      <c r="J70" s="7">
        <v>6664.5746399999998</v>
      </c>
      <c r="K70" s="11">
        <v>7423.5719800000006</v>
      </c>
      <c r="L70" s="7">
        <v>6900.0179100000005</v>
      </c>
      <c r="M70" s="7">
        <v>10954.3</v>
      </c>
      <c r="N70" s="8"/>
      <c r="O70" s="7">
        <f t="shared" si="0"/>
        <v>84250.275479999997</v>
      </c>
    </row>
    <row r="71" spans="1:15" s="2" customFormat="1" x14ac:dyDescent="0.3">
      <c r="A71" s="10" t="s">
        <v>66</v>
      </c>
      <c r="B71" s="15">
        <v>25612.586169999999</v>
      </c>
      <c r="C71" s="15">
        <v>23208.518680000001</v>
      </c>
      <c r="D71" s="15">
        <v>30789.599999999999</v>
      </c>
      <c r="E71" s="15">
        <v>23905.585910000002</v>
      </c>
      <c r="F71" s="15">
        <v>28499.249619999999</v>
      </c>
      <c r="G71" s="15">
        <v>25460.77334</v>
      </c>
      <c r="H71" s="15">
        <v>25226.5</v>
      </c>
      <c r="I71" s="15">
        <v>27668.595630000102</v>
      </c>
      <c r="J71" s="11">
        <v>28642.27</v>
      </c>
      <c r="K71" s="11">
        <v>28649.928479999999</v>
      </c>
      <c r="L71" s="11">
        <v>27374.275509999999</v>
      </c>
      <c r="M71" s="11">
        <v>32742</v>
      </c>
      <c r="N71" s="12"/>
      <c r="O71" s="11">
        <f t="shared" ref="O71:O74" si="1">SUM(B71:M71)</f>
        <v>327779.88334000006</v>
      </c>
    </row>
    <row r="72" spans="1:15" s="2" customFormat="1" x14ac:dyDescent="0.3">
      <c r="A72" s="10" t="s">
        <v>67</v>
      </c>
      <c r="B72" s="15">
        <v>19391.35399</v>
      </c>
      <c r="C72" s="15">
        <v>21033.177110000001</v>
      </c>
      <c r="D72" s="15">
        <v>15430.7</v>
      </c>
      <c r="E72" s="15">
        <v>12796.869659999982</v>
      </c>
      <c r="F72" s="15">
        <v>22866.540710484107</v>
      </c>
      <c r="G72" s="15">
        <v>22245.32056</v>
      </c>
      <c r="H72" s="15">
        <v>22503.1</v>
      </c>
      <c r="I72" s="15">
        <v>24946.997429999999</v>
      </c>
      <c r="J72" s="11">
        <v>22471.032899999998</v>
      </c>
      <c r="K72" s="11">
        <v>22331.6518</v>
      </c>
      <c r="L72" s="11">
        <v>27877.774830000002</v>
      </c>
      <c r="M72" s="11">
        <v>20927.5</v>
      </c>
      <c r="N72" s="12"/>
      <c r="O72" s="11">
        <f t="shared" si="1"/>
        <v>254822.01899048407</v>
      </c>
    </row>
    <row r="73" spans="1:15" s="2" customFormat="1" x14ac:dyDescent="0.3">
      <c r="A73" s="6" t="s">
        <v>68</v>
      </c>
      <c r="B73" s="16">
        <v>0</v>
      </c>
      <c r="C73" s="16">
        <v>0</v>
      </c>
      <c r="D73" s="16" t="s">
        <v>71</v>
      </c>
      <c r="E73" s="16">
        <v>870.28211111111113</v>
      </c>
      <c r="F73" s="16">
        <v>86.784000000000006</v>
      </c>
      <c r="G73" s="16">
        <v>86.784000000000006</v>
      </c>
      <c r="H73" s="16">
        <v>86.8</v>
      </c>
      <c r="I73" s="16">
        <v>86.784000000000006</v>
      </c>
      <c r="J73" s="7">
        <v>2628.1419999999998</v>
      </c>
      <c r="K73" s="11">
        <v>0</v>
      </c>
      <c r="L73" s="7">
        <v>3316.1678500000003</v>
      </c>
      <c r="M73" s="7">
        <v>1019.3</v>
      </c>
      <c r="N73" s="8"/>
      <c r="O73" s="7">
        <f t="shared" si="1"/>
        <v>8181.0439611111115</v>
      </c>
    </row>
    <row r="74" spans="1:15" s="2" customFormat="1" x14ac:dyDescent="0.3">
      <c r="A74" s="10" t="s">
        <v>69</v>
      </c>
      <c r="B74" s="15">
        <v>19391.35399</v>
      </c>
      <c r="C74" s="15">
        <v>21033.177110000001</v>
      </c>
      <c r="D74" s="15">
        <v>15430.7</v>
      </c>
      <c r="E74" s="15">
        <v>11926.587548888871</v>
      </c>
      <c r="F74" s="15">
        <v>22779.756710484107</v>
      </c>
      <c r="G74" s="15">
        <v>22158.53656</v>
      </c>
      <c r="H74" s="15">
        <v>22416.3</v>
      </c>
      <c r="I74" s="15">
        <v>24860.21343</v>
      </c>
      <c r="J74" s="11">
        <v>19842.890899999999</v>
      </c>
      <c r="K74" s="11">
        <v>22331.6518</v>
      </c>
      <c r="L74" s="11">
        <v>24561.60698</v>
      </c>
      <c r="M74" s="11">
        <v>19908.2</v>
      </c>
      <c r="N74" s="12"/>
      <c r="O74" s="11">
        <f t="shared" si="1"/>
        <v>246640.97502937299</v>
      </c>
    </row>
    <row r="75" spans="1:15" s="2" customFormat="1" x14ac:dyDescent="0.3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  <c r="M75" s="18"/>
      <c r="N75" s="18"/>
      <c r="O75" s="18"/>
    </row>
    <row r="76" spans="1:15" s="2" customFormat="1" x14ac:dyDescent="0.3">
      <c r="A76" s="20" t="s">
        <v>70</v>
      </c>
      <c r="B76" s="19">
        <f t="shared" ref="B76:M76" si="2">+B25+B58</f>
        <v>65030.187969999999</v>
      </c>
      <c r="C76" s="19">
        <f t="shared" si="2"/>
        <v>60867.203399999999</v>
      </c>
      <c r="D76" s="19">
        <f>+D25+D58</f>
        <v>60142.6</v>
      </c>
      <c r="E76" s="19">
        <f t="shared" si="2"/>
        <v>60673.168889999994</v>
      </c>
      <c r="F76" s="19">
        <f t="shared" si="2"/>
        <v>67070.868530000007</v>
      </c>
      <c r="G76" s="19">
        <f t="shared" si="2"/>
        <v>64696.111560000005</v>
      </c>
      <c r="H76" s="19">
        <f t="shared" si="2"/>
        <v>66945.5</v>
      </c>
      <c r="I76" s="19">
        <f t="shared" si="2"/>
        <v>71207.509839999999</v>
      </c>
      <c r="J76" s="19">
        <f t="shared" si="2"/>
        <v>71233.922273043485</v>
      </c>
      <c r="K76" s="19">
        <f t="shared" si="2"/>
        <v>71482.637519999989</v>
      </c>
      <c r="L76" s="19">
        <f t="shared" si="2"/>
        <v>72208.754230000006</v>
      </c>
      <c r="M76" s="19">
        <f t="shared" si="2"/>
        <v>71975.100000000006</v>
      </c>
      <c r="N76" s="19"/>
      <c r="O76" s="19">
        <f>+O25+O58</f>
        <v>803533.56421304343</v>
      </c>
    </row>
    <row r="77" spans="1:15" s="2" customFormat="1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s="2" customFormat="1" x14ac:dyDescent="0.3">
      <c r="B78" s="17"/>
      <c r="C78" s="17"/>
      <c r="D78" s="2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s="2" customFormat="1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s="2" customFormat="1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15" s="2" customFormat="1" x14ac:dyDescent="0.3"/>
    <row r="9986" spans="1:15" s="2" customFormat="1" x14ac:dyDescent="0.3"/>
    <row r="9987" spans="1:15" s="2" customFormat="1" x14ac:dyDescent="0.3"/>
    <row r="9988" spans="1:15" x14ac:dyDescent="0.3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</row>
    <row r="9989" spans="1:15" x14ac:dyDescent="0.3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</row>
    <row r="9990" spans="1:15" x14ac:dyDescent="0.3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</row>
    <row r="9991" spans="1:15" x14ac:dyDescent="0.3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</row>
    <row r="9992" spans="1:15" x14ac:dyDescent="0.3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</row>
    <row r="9993" spans="1:15" x14ac:dyDescent="0.3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</row>
    <row r="9994" spans="1:15" x14ac:dyDescent="0.3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</row>
    <row r="9995" spans="1:15" x14ac:dyDescent="0.3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</row>
    <row r="9996" spans="1:15" x14ac:dyDescent="0.3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</row>
    <row r="9997" spans="1:15" x14ac:dyDescent="0.3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</row>
  </sheetData>
  <mergeCells count="16">
    <mergeCell ref="B1:G1"/>
    <mergeCell ref="B4:B5"/>
    <mergeCell ref="C4:C5"/>
    <mergeCell ref="D4:D5"/>
    <mergeCell ref="E4:E5"/>
    <mergeCell ref="F4:F5"/>
    <mergeCell ref="G4:G5"/>
    <mergeCell ref="H1:M1"/>
    <mergeCell ref="N1:O1"/>
    <mergeCell ref="J4:J5"/>
    <mergeCell ref="K4:K5"/>
    <mergeCell ref="L4:L5"/>
    <mergeCell ref="M4:M5"/>
    <mergeCell ref="O4:O5"/>
    <mergeCell ref="H4:H5"/>
    <mergeCell ref="I4:I5"/>
  </mergeCells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2024-10-22T09:52:05Z</dcterms:modified>
</cp:coreProperties>
</file>