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40" windowHeight="4455" tabRatio="601" activeTab="0"/>
  </bookViews>
  <sheets>
    <sheet name="C" sheetId="1" r:id="rId1"/>
  </sheets>
  <externalReferences>
    <externalReference r:id="rId4"/>
    <externalReference r:id="rId5"/>
  </externalReferences>
  <definedNames>
    <definedName name="mod">'[2]INTRODUC'!$D$5</definedName>
    <definedName name="moneda">'[1]INTRODUC'!$D$6</definedName>
    <definedName name="_xlnm.Print_Area" localSheetId="0">'C'!$A$1:$G$52</definedName>
    <definedName name="PROGRAM">'[1]INTRODUC'!$D$5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<sst xmlns="http://schemas.openxmlformats.org/spreadsheetml/2006/main" count="51" uniqueCount="50">
  <si>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</t>
  </si>
  <si>
    <t>INTEREST EXPENSE</t>
  </si>
  <si>
    <t>OTHER FINANCIAL EXPENSES</t>
  </si>
  <si>
    <t>NON INTEREST INCOME</t>
  </si>
  <si>
    <t>OPERATING EXPENSES</t>
  </si>
  <si>
    <t>INTEREST INCOME</t>
  </si>
  <si>
    <t>NON OPERATING ACTIVITIES</t>
  </si>
  <si>
    <t>Others</t>
  </si>
  <si>
    <t>Interest income on Loan Portfolio</t>
  </si>
  <si>
    <t>Interest income on Short-Term Investments</t>
  </si>
  <si>
    <t>Other interest income</t>
  </si>
  <si>
    <t>NET INTEREST INCOME</t>
  </si>
  <si>
    <t>Interest Expense on Bank Loans</t>
  </si>
  <si>
    <t>Interest Expense on Subsidized Debt</t>
  </si>
  <si>
    <t>Interest Expense on Savings/Deposits</t>
  </si>
  <si>
    <t>Other interest expenses</t>
  </si>
  <si>
    <t>Loan loss provision</t>
  </si>
  <si>
    <t>Commissions</t>
  </si>
  <si>
    <t>Exchange Loss</t>
  </si>
  <si>
    <t>Other expenses</t>
  </si>
  <si>
    <t>TOTAL INTEREST INCOME LESS FINANCIAL EXPENSES</t>
  </si>
  <si>
    <t xml:space="preserve">FINANCIAL INCOME/LOSS </t>
  </si>
  <si>
    <t xml:space="preserve">NET OPERATING INCOME/(LOSS)  </t>
  </si>
  <si>
    <t xml:space="preserve">NET INCOME (LOSS) </t>
  </si>
  <si>
    <t xml:space="preserve">NET INCOME (LOSS) AFTER TAXATION  </t>
  </si>
  <si>
    <t>Fee Income</t>
  </si>
  <si>
    <t>Exchange Gain</t>
  </si>
  <si>
    <t>Other non interest income</t>
  </si>
  <si>
    <t>Salaries</t>
  </si>
  <si>
    <t>Training</t>
  </si>
  <si>
    <t>Audit fees</t>
  </si>
  <si>
    <t>Consultancy</t>
  </si>
  <si>
    <t>Repairs and maintenance</t>
  </si>
  <si>
    <t>Rent</t>
  </si>
  <si>
    <t>Travel and accomodation</t>
  </si>
  <si>
    <t>Legal Commissions and Fees</t>
  </si>
  <si>
    <t>Depreciation</t>
  </si>
  <si>
    <t>Printing and stationery</t>
  </si>
  <si>
    <t>Insurance</t>
  </si>
  <si>
    <t>Utilities (Electricity, water etc)</t>
  </si>
  <si>
    <t>Fraud and forgeries</t>
  </si>
  <si>
    <t>Other Operating Expenses</t>
  </si>
  <si>
    <t>Revenue not related to credit program</t>
  </si>
  <si>
    <t>Donations</t>
  </si>
  <si>
    <t>Less Expenses not related to credit program</t>
  </si>
  <si>
    <t>TAXATION</t>
  </si>
  <si>
    <t>Year to date</t>
  </si>
  <si>
    <t>NON-BANK FINANCIAL INSTITUTIONS SUPERVISION</t>
  </si>
  <si>
    <t>Microfinance Sector Consolidated Income Statement</t>
  </si>
  <si>
    <t>For the Quarters in 2009 (K'million)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</si>
</sst>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;[Red]\(0.0\)"/>
    <numFmt numFmtId="174" formatCode="#,##0.0"/>
    <numFmt numFmtId="175" formatCode="#,##0.0_);[Red]\(#,##0.0\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_-* #,##0_-;\-* #,##0_-;_-* &quot;-&quot;??_-;_-@_-"/>
    <numFmt numFmtId="181" formatCode="#,##0_ ;[Red]\-#,##0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2"/>
    </font>
    <font>
      <u val="single"/>
      <sz val="6"/>
      <color indexed="12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77" fontId="7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/>
    </xf>
    <xf numFmtId="180" fontId="6" fillId="0" borderId="0" xfId="42" applyNumberFormat="1" applyFont="1" applyBorder="1" applyAlignment="1">
      <alignment horizontal="left"/>
    </xf>
    <xf numFmtId="0" fontId="8" fillId="33" borderId="10" xfId="0" applyFont="1" applyFill="1" applyBorder="1" applyAlignment="1">
      <alignment/>
    </xf>
    <xf numFmtId="17" fontId="6" fillId="33" borderId="10" xfId="42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181" fontId="8" fillId="33" borderId="10" xfId="42" applyNumberFormat="1" applyFont="1" applyFill="1" applyBorder="1" applyAlignment="1">
      <alignment/>
    </xf>
    <xf numFmtId="181" fontId="7" fillId="0" borderId="10" xfId="42" applyNumberFormat="1" applyFont="1" applyFill="1" applyBorder="1" applyAlignment="1">
      <alignment/>
    </xf>
    <xf numFmtId="181" fontId="7" fillId="0" borderId="10" xfId="42" applyNumberFormat="1" applyFont="1" applyBorder="1" applyAlignment="1">
      <alignment/>
    </xf>
    <xf numFmtId="181" fontId="7" fillId="0" borderId="10" xfId="0" applyNumberFormat="1" applyFont="1" applyFill="1" applyBorder="1" applyAlignment="1">
      <alignment/>
    </xf>
    <xf numFmtId="181" fontId="8" fillId="33" borderId="10" xfId="0" applyNumberFormat="1" applyFont="1" applyFill="1" applyBorder="1" applyAlignment="1">
      <alignment/>
    </xf>
    <xf numFmtId="181" fontId="7" fillId="0" borderId="10" xfId="42" applyNumberFormat="1" applyFont="1" applyFill="1" applyBorder="1" applyAlignment="1" applyProtection="1">
      <alignment/>
      <protection locked="0"/>
    </xf>
    <xf numFmtId="181" fontId="8" fillId="33" borderId="10" xfId="42" applyNumberFormat="1" applyFont="1" applyFill="1" applyBorder="1" applyAlignment="1" applyProtection="1">
      <alignment/>
      <protection locked="0"/>
    </xf>
    <xf numFmtId="181" fontId="9" fillId="0" borderId="10" xfId="42" applyNumberFormat="1" applyFont="1" applyFill="1" applyBorder="1" applyAlignment="1">
      <alignment/>
    </xf>
    <xf numFmtId="181" fontId="7" fillId="0" borderId="0" xfId="0" applyNumberFormat="1" applyFont="1" applyBorder="1" applyAlignment="1">
      <alignment/>
    </xf>
    <xf numFmtId="181" fontId="8" fillId="33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an%20c.%20diaz\c\fupacode99\MOD-FUP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</sheetNames>
    <sheetDataSet>
      <sheetData sheetId="0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>
        <row r="5">
          <cell r="D5" t="str">
            <v>Genesis - Guatemala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="75" zoomScaleSheetLayoutView="75" zoomScalePageLayoutView="0" workbookViewId="0" topLeftCell="A1">
      <selection activeCell="C13" sqref="C13"/>
    </sheetView>
  </sheetViews>
  <sheetFormatPr defaultColWidth="9.140625" defaultRowHeight="27.75" customHeight="1"/>
  <cols>
    <col min="1" max="1" width="6.8515625" style="2" customWidth="1"/>
    <col min="2" max="2" width="83.00390625" style="2" customWidth="1"/>
    <col min="3" max="3" width="17.421875" style="2" customWidth="1"/>
    <col min="4" max="4" width="5.00390625" style="2" customWidth="1"/>
    <col min="5" max="6" width="15.7109375" style="2" customWidth="1"/>
    <col min="7" max="7" width="12.00390625" style="2" bestFit="1" customWidth="1"/>
    <col min="8" max="9" width="9.140625" style="2" customWidth="1"/>
    <col min="10" max="11" width="10.140625" style="2" bestFit="1" customWidth="1"/>
    <col min="12" max="13" width="9.140625" style="2" customWidth="1"/>
    <col min="14" max="14" width="10.140625" style="2" bestFit="1" customWidth="1"/>
    <col min="15" max="16384" width="9.140625" style="2" customWidth="1"/>
  </cols>
  <sheetData>
    <row r="1" spans="2:3" ht="27.75" customHeight="1">
      <c r="B1" s="4" t="s">
        <v>47</v>
      </c>
      <c r="C1" s="4"/>
    </row>
    <row r="2" spans="2:11" ht="27.75" customHeight="1">
      <c r="B2" s="8" t="s">
        <v>48</v>
      </c>
      <c r="C2" s="8"/>
      <c r="H2" s="14"/>
      <c r="I2" s="14"/>
      <c r="J2" s="14"/>
      <c r="K2" s="14"/>
    </row>
    <row r="3" spans="2:11" ht="27.75" customHeight="1">
      <c r="B3" s="9" t="s">
        <v>49</v>
      </c>
      <c r="C3" s="9"/>
      <c r="H3" s="4"/>
      <c r="I3" s="4"/>
      <c r="J3" s="4"/>
      <c r="K3" s="4"/>
    </row>
    <row r="4" spans="2:11" ht="21" customHeight="1">
      <c r="B4" s="4"/>
      <c r="H4" s="4"/>
      <c r="I4" s="4"/>
      <c r="J4" s="4"/>
      <c r="K4" s="4"/>
    </row>
    <row r="5" spans="1:7" s="12" customFormat="1" ht="21" customHeight="1">
      <c r="A5" s="10"/>
      <c r="B5" s="10" t="s">
        <v>0</v>
      </c>
      <c r="C5" s="11" t="s">
        <v>46</v>
      </c>
      <c r="D5" s="11"/>
      <c r="E5" s="11">
        <v>40086</v>
      </c>
      <c r="F5" s="11">
        <v>39994</v>
      </c>
      <c r="G5" s="11">
        <v>39873</v>
      </c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2" customFormat="1" ht="21" customHeight="1">
      <c r="A7" s="10"/>
      <c r="B7" s="10" t="s">
        <v>5</v>
      </c>
      <c r="C7" s="15">
        <f>E7+F7+G7</f>
        <v>242554.42799999999</v>
      </c>
      <c r="D7" s="15"/>
      <c r="E7" s="15">
        <v>76399.812</v>
      </c>
      <c r="F7" s="15">
        <v>81809.59</v>
      </c>
      <c r="G7" s="15">
        <v>84345.02599999998</v>
      </c>
    </row>
    <row r="8" spans="1:7" s="1" customFormat="1" ht="21" customHeight="1">
      <c r="A8" s="3">
        <v>1</v>
      </c>
      <c r="B8" s="3" t="s">
        <v>8</v>
      </c>
      <c r="C8" s="15">
        <f aca="true" t="shared" si="0" ref="C8:C52">E8+F8+G8</f>
        <v>232546.81399999998</v>
      </c>
      <c r="D8" s="16"/>
      <c r="E8" s="16">
        <v>72458.122</v>
      </c>
      <c r="F8" s="17">
        <v>79257.39</v>
      </c>
      <c r="G8" s="17">
        <v>80831.302</v>
      </c>
    </row>
    <row r="9" spans="1:7" s="1" customFormat="1" ht="21" customHeight="1">
      <c r="A9" s="3">
        <v>2</v>
      </c>
      <c r="B9" s="3" t="s">
        <v>9</v>
      </c>
      <c r="C9" s="15">
        <f t="shared" si="0"/>
        <v>415.58</v>
      </c>
      <c r="D9" s="16"/>
      <c r="E9" s="18">
        <v>168.53</v>
      </c>
      <c r="F9" s="17">
        <v>109.29</v>
      </c>
      <c r="G9" s="18">
        <v>137.76</v>
      </c>
    </row>
    <row r="10" spans="1:7" s="1" customFormat="1" ht="21" customHeight="1">
      <c r="A10" s="3">
        <v>3</v>
      </c>
      <c r="B10" s="3" t="s">
        <v>10</v>
      </c>
      <c r="C10" s="15">
        <f t="shared" si="0"/>
        <v>9592.034</v>
      </c>
      <c r="D10" s="16"/>
      <c r="E10" s="18">
        <v>3773.1600000000003</v>
      </c>
      <c r="F10" s="17">
        <v>2442.91</v>
      </c>
      <c r="G10" s="17">
        <v>3375.964</v>
      </c>
    </row>
    <row r="11" spans="1:7" s="12" customFormat="1" ht="21" customHeight="1">
      <c r="A11" s="10">
        <v>4</v>
      </c>
      <c r="B11" s="10" t="s">
        <v>1</v>
      </c>
      <c r="C11" s="15">
        <f t="shared" si="0"/>
        <v>40762.145</v>
      </c>
      <c r="D11" s="15"/>
      <c r="E11" s="19">
        <v>14073.439999999999</v>
      </c>
      <c r="F11" s="19">
        <v>13096.55</v>
      </c>
      <c r="G11" s="19">
        <v>13592.154999999999</v>
      </c>
    </row>
    <row r="12" spans="1:7" s="1" customFormat="1" ht="21" customHeight="1">
      <c r="A12" s="3">
        <v>5</v>
      </c>
      <c r="B12" s="3" t="s">
        <v>12</v>
      </c>
      <c r="C12" s="15">
        <f t="shared" si="0"/>
        <v>25762.35</v>
      </c>
      <c r="D12" s="16"/>
      <c r="E12" s="16">
        <v>10530.11</v>
      </c>
      <c r="F12" s="17">
        <v>6609</v>
      </c>
      <c r="G12" s="17">
        <v>8623.24</v>
      </c>
    </row>
    <row r="13" spans="1:7" s="1" customFormat="1" ht="21" customHeight="1">
      <c r="A13" s="3">
        <v>6</v>
      </c>
      <c r="B13" s="3" t="s">
        <v>13</v>
      </c>
      <c r="C13" s="15">
        <f t="shared" si="0"/>
        <v>3058</v>
      </c>
      <c r="D13" s="20"/>
      <c r="E13" s="20">
        <v>406</v>
      </c>
      <c r="F13" s="17">
        <v>802</v>
      </c>
      <c r="G13" s="17">
        <v>1850</v>
      </c>
    </row>
    <row r="14" spans="1:7" s="1" customFormat="1" ht="21" customHeight="1">
      <c r="A14" s="3">
        <v>7</v>
      </c>
      <c r="B14" s="3" t="s">
        <v>14</v>
      </c>
      <c r="C14" s="15">
        <f t="shared" si="0"/>
        <v>1603.65</v>
      </c>
      <c r="D14" s="16"/>
      <c r="E14" s="18">
        <v>238.13</v>
      </c>
      <c r="F14" s="17">
        <v>219.62</v>
      </c>
      <c r="G14" s="17">
        <v>1145.9</v>
      </c>
    </row>
    <row r="15" spans="1:7" s="1" customFormat="1" ht="21" customHeight="1">
      <c r="A15" s="3">
        <v>8</v>
      </c>
      <c r="B15" s="5" t="s">
        <v>15</v>
      </c>
      <c r="C15" s="15">
        <f t="shared" si="0"/>
        <v>10338.145</v>
      </c>
      <c r="D15" s="16"/>
      <c r="E15" s="18">
        <v>2899.2</v>
      </c>
      <c r="F15" s="16">
        <v>5465.93</v>
      </c>
      <c r="G15" s="17">
        <v>1973.015</v>
      </c>
    </row>
    <row r="16" spans="1:7" s="12" customFormat="1" ht="21" customHeight="1">
      <c r="A16" s="10">
        <v>9</v>
      </c>
      <c r="B16" s="10" t="s">
        <v>11</v>
      </c>
      <c r="C16" s="15">
        <f t="shared" si="0"/>
        <v>201792.283</v>
      </c>
      <c r="D16" s="21"/>
      <c r="E16" s="21">
        <v>62326.372</v>
      </c>
      <c r="F16" s="21">
        <v>68713.04</v>
      </c>
      <c r="G16" s="21">
        <v>70752.87099999998</v>
      </c>
    </row>
    <row r="17" spans="1:7" s="12" customFormat="1" ht="21" customHeight="1">
      <c r="A17" s="10">
        <v>10</v>
      </c>
      <c r="B17" s="10" t="s">
        <v>2</v>
      </c>
      <c r="C17" s="15">
        <f t="shared" si="0"/>
        <v>17881.787</v>
      </c>
      <c r="D17" s="21"/>
      <c r="E17" s="21">
        <v>2767.248</v>
      </c>
      <c r="F17" s="21">
        <v>-2049.370000000001</v>
      </c>
      <c r="G17" s="21">
        <v>17163.909</v>
      </c>
    </row>
    <row r="18" spans="1:7" s="1" customFormat="1" ht="21" customHeight="1">
      <c r="A18" s="3">
        <v>11</v>
      </c>
      <c r="B18" s="5" t="s">
        <v>16</v>
      </c>
      <c r="C18" s="15">
        <f t="shared" si="0"/>
        <v>7929.306999999999</v>
      </c>
      <c r="D18" s="20"/>
      <c r="E18" s="20">
        <v>281.49800000000005</v>
      </c>
      <c r="F18" s="16">
        <v>3578.5999999999995</v>
      </c>
      <c r="G18" s="17">
        <v>4069.209</v>
      </c>
    </row>
    <row r="19" spans="1:7" s="1" customFormat="1" ht="21" customHeight="1">
      <c r="A19" s="3">
        <v>12</v>
      </c>
      <c r="B19" s="5" t="s">
        <v>17</v>
      </c>
      <c r="C19" s="15">
        <f t="shared" si="0"/>
        <v>2042.77</v>
      </c>
      <c r="D19" s="16"/>
      <c r="E19" s="18">
        <v>1316</v>
      </c>
      <c r="F19" s="16">
        <v>321.03</v>
      </c>
      <c r="G19" s="17">
        <v>405.74</v>
      </c>
    </row>
    <row r="20" spans="1:7" s="1" customFormat="1" ht="21" customHeight="1">
      <c r="A20" s="3">
        <v>13</v>
      </c>
      <c r="B20" s="5" t="s">
        <v>18</v>
      </c>
      <c r="C20" s="15">
        <f t="shared" si="0"/>
        <v>7930.709999999999</v>
      </c>
      <c r="D20" s="16"/>
      <c r="E20" s="18">
        <v>1302.75</v>
      </c>
      <c r="F20" s="16">
        <v>-6035</v>
      </c>
      <c r="G20" s="17">
        <v>12662.96</v>
      </c>
    </row>
    <row r="21" spans="1:7" s="1" customFormat="1" ht="21" customHeight="1">
      <c r="A21" s="3">
        <v>14</v>
      </c>
      <c r="B21" s="5" t="s">
        <v>19</v>
      </c>
      <c r="C21" s="15">
        <f t="shared" si="0"/>
        <v>-21</v>
      </c>
      <c r="D21" s="16"/>
      <c r="E21" s="16">
        <v>-133</v>
      </c>
      <c r="F21" s="16">
        <v>86</v>
      </c>
      <c r="G21" s="17">
        <v>26</v>
      </c>
    </row>
    <row r="22" spans="1:7" s="12" customFormat="1" ht="21" customHeight="1">
      <c r="A22" s="10">
        <v>15</v>
      </c>
      <c r="B22" s="10" t="s">
        <v>20</v>
      </c>
      <c r="C22" s="15">
        <f t="shared" si="0"/>
        <v>183910.49599999998</v>
      </c>
      <c r="D22" s="21"/>
      <c r="E22" s="21">
        <v>59559.124</v>
      </c>
      <c r="F22" s="21">
        <v>70762.40999999999</v>
      </c>
      <c r="G22" s="21">
        <v>53588.961999999985</v>
      </c>
    </row>
    <row r="23" spans="1:7" s="12" customFormat="1" ht="21" customHeight="1">
      <c r="A23" s="10">
        <v>16</v>
      </c>
      <c r="B23" s="13" t="s">
        <v>3</v>
      </c>
      <c r="C23" s="15">
        <f t="shared" si="0"/>
        <v>5915.726</v>
      </c>
      <c r="D23" s="15"/>
      <c r="E23" s="19">
        <v>3636.568</v>
      </c>
      <c r="F23" s="19">
        <v>1834.6</v>
      </c>
      <c r="G23" s="19">
        <v>444.5579999999999</v>
      </c>
    </row>
    <row r="24" spans="1:7" s="1" customFormat="1" ht="21" customHeight="1">
      <c r="A24" s="3">
        <v>17</v>
      </c>
      <c r="B24" s="3" t="s">
        <v>25</v>
      </c>
      <c r="C24" s="15">
        <f t="shared" si="0"/>
        <v>2940.9</v>
      </c>
      <c r="D24" s="16"/>
      <c r="E24" s="18">
        <v>1233.3</v>
      </c>
      <c r="F24" s="17">
        <v>914.6</v>
      </c>
      <c r="G24" s="18">
        <v>793</v>
      </c>
    </row>
    <row r="25" spans="1:7" s="1" customFormat="1" ht="21" customHeight="1">
      <c r="A25" s="3">
        <v>18</v>
      </c>
      <c r="B25" s="3" t="s">
        <v>17</v>
      </c>
      <c r="C25" s="15">
        <f t="shared" si="0"/>
        <v>105</v>
      </c>
      <c r="D25" s="18"/>
      <c r="E25" s="18">
        <v>75</v>
      </c>
      <c r="F25" s="17">
        <v>13</v>
      </c>
      <c r="G25" s="18">
        <v>17</v>
      </c>
    </row>
    <row r="26" spans="1:7" s="1" customFormat="1" ht="21" customHeight="1">
      <c r="A26" s="3">
        <v>19</v>
      </c>
      <c r="B26" s="3" t="s">
        <v>26</v>
      </c>
      <c r="C26" s="15">
        <f t="shared" si="0"/>
        <v>300.09799999999996</v>
      </c>
      <c r="D26" s="16"/>
      <c r="E26" s="16">
        <v>1060.04</v>
      </c>
      <c r="F26" s="17">
        <v>292.63</v>
      </c>
      <c r="G26" s="18">
        <v>-1052.5720000000001</v>
      </c>
    </row>
    <row r="27" spans="1:7" s="1" customFormat="1" ht="21" customHeight="1">
      <c r="A27" s="3">
        <v>20</v>
      </c>
      <c r="B27" s="3" t="s">
        <v>27</v>
      </c>
      <c r="C27" s="15">
        <f t="shared" si="0"/>
        <v>2569.728</v>
      </c>
      <c r="D27" s="16"/>
      <c r="E27" s="18">
        <v>1268.228</v>
      </c>
      <c r="F27" s="17">
        <v>614.37</v>
      </c>
      <c r="G27" s="18">
        <v>687.13</v>
      </c>
    </row>
    <row r="28" spans="1:7" s="12" customFormat="1" ht="21" customHeight="1">
      <c r="A28" s="10">
        <v>21</v>
      </c>
      <c r="B28" s="10" t="s">
        <v>21</v>
      </c>
      <c r="C28" s="15">
        <f t="shared" si="0"/>
        <v>189826.22199999998</v>
      </c>
      <c r="D28" s="15"/>
      <c r="E28" s="15">
        <v>63195.692</v>
      </c>
      <c r="F28" s="15">
        <v>72597.01</v>
      </c>
      <c r="G28" s="15">
        <v>54033.51999999998</v>
      </c>
    </row>
    <row r="29" spans="1:7" s="12" customFormat="1" ht="21" customHeight="1">
      <c r="A29" s="10">
        <v>22</v>
      </c>
      <c r="B29" s="10" t="s">
        <v>4</v>
      </c>
      <c r="C29" s="15">
        <f t="shared" si="0"/>
        <v>109094.98</v>
      </c>
      <c r="D29" s="15"/>
      <c r="E29" s="15">
        <v>31108.070999999996</v>
      </c>
      <c r="F29" s="15">
        <v>39703.22</v>
      </c>
      <c r="G29" s="15">
        <v>38283.689</v>
      </c>
    </row>
    <row r="30" spans="1:7" s="1" customFormat="1" ht="21" customHeight="1">
      <c r="A30" s="3">
        <v>23</v>
      </c>
      <c r="B30" s="3" t="s">
        <v>28</v>
      </c>
      <c r="C30" s="15">
        <f t="shared" si="0"/>
        <v>45007.901</v>
      </c>
      <c r="D30" s="16"/>
      <c r="E30" s="16">
        <v>12807.23</v>
      </c>
      <c r="F30" s="17">
        <v>15947.22</v>
      </c>
      <c r="G30" s="17">
        <v>16253.451000000001</v>
      </c>
    </row>
    <row r="31" spans="1:7" s="1" customFormat="1" ht="21" customHeight="1">
      <c r="A31" s="3">
        <v>24</v>
      </c>
      <c r="B31" s="3" t="s">
        <v>29</v>
      </c>
      <c r="C31" s="15">
        <f t="shared" si="0"/>
        <v>874.97</v>
      </c>
      <c r="D31" s="16"/>
      <c r="E31" s="16">
        <v>259.61</v>
      </c>
      <c r="F31" s="17">
        <v>238.98</v>
      </c>
      <c r="G31" s="17">
        <v>376.38</v>
      </c>
    </row>
    <row r="32" spans="1:7" s="1" customFormat="1" ht="21" customHeight="1">
      <c r="A32" s="3">
        <v>25</v>
      </c>
      <c r="B32" s="3" t="s">
        <v>30</v>
      </c>
      <c r="C32" s="15">
        <f t="shared" si="0"/>
        <v>1091.995</v>
      </c>
      <c r="D32" s="16"/>
      <c r="E32" s="16">
        <v>193.75</v>
      </c>
      <c r="F32" s="17">
        <v>672.0799999999999</v>
      </c>
      <c r="G32" s="17">
        <v>226.16500000000002</v>
      </c>
    </row>
    <row r="33" spans="1:7" s="1" customFormat="1" ht="21" customHeight="1">
      <c r="A33" s="3">
        <v>26</v>
      </c>
      <c r="B33" s="3" t="s">
        <v>31</v>
      </c>
      <c r="C33" s="15">
        <f t="shared" si="0"/>
        <v>3625.891</v>
      </c>
      <c r="D33" s="16"/>
      <c r="E33" s="16">
        <v>393.4</v>
      </c>
      <c r="F33" s="17">
        <v>2176.42</v>
      </c>
      <c r="G33" s="17">
        <v>1056.071</v>
      </c>
    </row>
    <row r="34" spans="1:7" s="1" customFormat="1" ht="21" customHeight="1">
      <c r="A34" s="3">
        <v>27</v>
      </c>
      <c r="B34" s="3" t="s">
        <v>32</v>
      </c>
      <c r="C34" s="15">
        <f t="shared" si="0"/>
        <v>1742.6470000000002</v>
      </c>
      <c r="D34" s="16"/>
      <c r="E34" s="16">
        <v>641.82</v>
      </c>
      <c r="F34" s="17">
        <v>681.25</v>
      </c>
      <c r="G34" s="17">
        <v>419.577</v>
      </c>
    </row>
    <row r="35" spans="1:7" s="1" customFormat="1" ht="21" customHeight="1">
      <c r="A35" s="3">
        <v>28</v>
      </c>
      <c r="B35" s="3" t="s">
        <v>33</v>
      </c>
      <c r="C35" s="15">
        <f t="shared" si="0"/>
        <v>5505.794</v>
      </c>
      <c r="D35" s="16"/>
      <c r="E35" s="16">
        <v>1978.151</v>
      </c>
      <c r="F35" s="17">
        <v>2016.3999999999999</v>
      </c>
      <c r="G35" s="17">
        <v>1511.2430000000002</v>
      </c>
    </row>
    <row r="36" spans="1:7" s="1" customFormat="1" ht="21" customHeight="1">
      <c r="A36" s="3">
        <v>29</v>
      </c>
      <c r="B36" s="3" t="s">
        <v>34</v>
      </c>
      <c r="C36" s="15">
        <f t="shared" si="0"/>
        <v>6339.3240000000005</v>
      </c>
      <c r="D36" s="16"/>
      <c r="E36" s="16">
        <v>1730.027</v>
      </c>
      <c r="F36" s="17">
        <v>2039.5</v>
      </c>
      <c r="G36" s="17">
        <v>2569.797</v>
      </c>
    </row>
    <row r="37" spans="1:7" s="1" customFormat="1" ht="21" customHeight="1">
      <c r="A37" s="3">
        <v>30</v>
      </c>
      <c r="B37" s="3" t="s">
        <v>35</v>
      </c>
      <c r="C37" s="15">
        <f t="shared" si="0"/>
        <v>1320.52</v>
      </c>
      <c r="D37" s="16"/>
      <c r="E37" s="16">
        <v>367.05400000000003</v>
      </c>
      <c r="F37" s="17">
        <v>476.74</v>
      </c>
      <c r="G37" s="17">
        <v>476.726</v>
      </c>
    </row>
    <row r="38" spans="1:11" s="1" customFormat="1" ht="21" customHeight="1">
      <c r="A38" s="3">
        <v>31</v>
      </c>
      <c r="B38" s="3" t="s">
        <v>36</v>
      </c>
      <c r="C38" s="15">
        <f t="shared" si="0"/>
        <v>4230.571</v>
      </c>
      <c r="D38" s="16"/>
      <c r="E38" s="16">
        <v>1315.127</v>
      </c>
      <c r="F38" s="17">
        <v>1448.78</v>
      </c>
      <c r="G38" s="17">
        <v>1466.664</v>
      </c>
      <c r="K38" s="23"/>
    </row>
    <row r="39" spans="1:7" s="1" customFormat="1" ht="21" customHeight="1">
      <c r="A39" s="3">
        <v>32</v>
      </c>
      <c r="B39" s="3" t="s">
        <v>37</v>
      </c>
      <c r="C39" s="15">
        <f t="shared" si="0"/>
        <v>1462.481</v>
      </c>
      <c r="D39" s="16"/>
      <c r="E39" s="16">
        <v>330.365</v>
      </c>
      <c r="F39" s="17">
        <v>678.38</v>
      </c>
      <c r="G39" s="17">
        <v>453.736</v>
      </c>
    </row>
    <row r="40" spans="1:7" s="1" customFormat="1" ht="21" customHeight="1">
      <c r="A40" s="3">
        <v>33</v>
      </c>
      <c r="B40" s="3" t="s">
        <v>38</v>
      </c>
      <c r="C40" s="15">
        <f t="shared" si="0"/>
        <v>1272.145</v>
      </c>
      <c r="D40" s="16"/>
      <c r="E40" s="16">
        <v>375.15999999999997</v>
      </c>
      <c r="F40" s="17">
        <v>457.23999999999995</v>
      </c>
      <c r="G40" s="17">
        <v>439.745</v>
      </c>
    </row>
    <row r="41" spans="1:7" s="1" customFormat="1" ht="21" customHeight="1">
      <c r="A41" s="3">
        <v>34</v>
      </c>
      <c r="B41" s="3" t="s">
        <v>39</v>
      </c>
      <c r="C41" s="15">
        <f t="shared" si="0"/>
        <v>1840.3400000000001</v>
      </c>
      <c r="D41" s="16"/>
      <c r="E41" s="16">
        <v>569.0649999999999</v>
      </c>
      <c r="F41" s="17">
        <v>593.2800000000001</v>
      </c>
      <c r="G41" s="17">
        <v>677.995</v>
      </c>
    </row>
    <row r="42" spans="1:10" s="1" customFormat="1" ht="21" customHeight="1">
      <c r="A42" s="3">
        <v>35</v>
      </c>
      <c r="B42" s="3" t="s">
        <v>40</v>
      </c>
      <c r="C42" s="15">
        <f t="shared" si="0"/>
        <v>1923.6</v>
      </c>
      <c r="D42" s="16"/>
      <c r="E42" s="18">
        <v>515</v>
      </c>
      <c r="F42" s="17">
        <v>719</v>
      </c>
      <c r="G42" s="16">
        <v>689.6</v>
      </c>
      <c r="J42" s="23"/>
    </row>
    <row r="43" spans="1:14" s="1" customFormat="1" ht="21" customHeight="1">
      <c r="A43" s="3">
        <v>36</v>
      </c>
      <c r="B43" s="3" t="s">
        <v>41</v>
      </c>
      <c r="C43" s="15">
        <f t="shared" si="0"/>
        <v>32856.801</v>
      </c>
      <c r="D43" s="16"/>
      <c r="E43" s="16">
        <v>9632.312</v>
      </c>
      <c r="F43" s="17">
        <v>11557.95</v>
      </c>
      <c r="G43" s="17">
        <v>11666.538999999999</v>
      </c>
      <c r="N43" s="23"/>
    </row>
    <row r="44" spans="1:10" s="12" customFormat="1" ht="21" customHeight="1">
      <c r="A44" s="10">
        <v>37</v>
      </c>
      <c r="B44" s="10" t="s">
        <v>22</v>
      </c>
      <c r="C44" s="15">
        <f t="shared" si="0"/>
        <v>80731.24199999998</v>
      </c>
      <c r="D44" s="15"/>
      <c r="E44" s="15">
        <v>32087.621000000006</v>
      </c>
      <c r="F44" s="15">
        <v>32893.78999999999</v>
      </c>
      <c r="G44" s="15">
        <v>15749.830999999984</v>
      </c>
      <c r="J44" s="24"/>
    </row>
    <row r="45" spans="1:7" s="12" customFormat="1" ht="21" customHeight="1">
      <c r="A45" s="10">
        <v>38</v>
      </c>
      <c r="B45" s="10" t="s">
        <v>6</v>
      </c>
      <c r="C45" s="15">
        <f t="shared" si="0"/>
        <v>-5022</v>
      </c>
      <c r="D45" s="15"/>
      <c r="E45" s="15">
        <v>-1674</v>
      </c>
      <c r="F45" s="15">
        <v>-1674</v>
      </c>
      <c r="G45" s="15">
        <v>-1674</v>
      </c>
    </row>
    <row r="46" spans="1:10" s="1" customFormat="1" ht="21" customHeight="1">
      <c r="A46" s="3">
        <v>39</v>
      </c>
      <c r="B46" s="5" t="s">
        <v>42</v>
      </c>
      <c r="C46" s="15">
        <f t="shared" si="0"/>
        <v>167</v>
      </c>
      <c r="D46" s="16"/>
      <c r="E46" s="18">
        <v>0</v>
      </c>
      <c r="F46" s="16">
        <v>152</v>
      </c>
      <c r="G46" s="18">
        <v>15</v>
      </c>
      <c r="J46" s="23"/>
    </row>
    <row r="47" spans="1:7" s="1" customFormat="1" ht="21" customHeight="1">
      <c r="A47" s="3">
        <v>40</v>
      </c>
      <c r="B47" s="5" t="s">
        <v>43</v>
      </c>
      <c r="C47" s="15">
        <f t="shared" si="0"/>
        <v>1146</v>
      </c>
      <c r="D47" s="16"/>
      <c r="E47" s="16">
        <v>159</v>
      </c>
      <c r="F47" s="16">
        <v>341</v>
      </c>
      <c r="G47" s="16">
        <v>646</v>
      </c>
    </row>
    <row r="48" spans="1:7" s="1" customFormat="1" ht="21" customHeight="1">
      <c r="A48" s="3">
        <v>41</v>
      </c>
      <c r="B48" s="5" t="s">
        <v>7</v>
      </c>
      <c r="C48" s="15">
        <f t="shared" si="0"/>
        <v>-8197.33</v>
      </c>
      <c r="D48" s="16"/>
      <c r="E48" s="16">
        <v>-1962.1799999999998</v>
      </c>
      <c r="F48" s="16">
        <v>-2470.15</v>
      </c>
      <c r="G48" s="16">
        <v>-3765</v>
      </c>
    </row>
    <row r="49" spans="1:10" s="1" customFormat="1" ht="21" customHeight="1">
      <c r="A49" s="3">
        <v>42</v>
      </c>
      <c r="B49" s="6" t="s">
        <v>44</v>
      </c>
      <c r="C49" s="15">
        <f t="shared" si="0"/>
        <v>329</v>
      </c>
      <c r="D49" s="18"/>
      <c r="E49" s="18">
        <v>140</v>
      </c>
      <c r="F49" s="22">
        <v>125</v>
      </c>
      <c r="G49" s="18">
        <v>64</v>
      </c>
      <c r="J49" s="23"/>
    </row>
    <row r="50" spans="1:7" s="12" customFormat="1" ht="21" customHeight="1">
      <c r="A50" s="10">
        <v>43</v>
      </c>
      <c r="B50" s="10" t="s">
        <v>23</v>
      </c>
      <c r="C50" s="15">
        <f t="shared" si="0"/>
        <v>75709.24199999998</v>
      </c>
      <c r="D50" s="15"/>
      <c r="E50" s="15">
        <v>30413.621000000006</v>
      </c>
      <c r="F50" s="15">
        <v>31219.789999999994</v>
      </c>
      <c r="G50" s="15">
        <v>14075.830999999984</v>
      </c>
    </row>
    <row r="51" spans="1:7" s="12" customFormat="1" ht="21" customHeight="1">
      <c r="A51" s="10">
        <v>44</v>
      </c>
      <c r="B51" s="10" t="s">
        <v>45</v>
      </c>
      <c r="C51" s="15">
        <f t="shared" si="0"/>
        <v>26274.871</v>
      </c>
      <c r="D51" s="15"/>
      <c r="E51" s="15">
        <v>10024.39</v>
      </c>
      <c r="F51" s="15">
        <v>11853.82</v>
      </c>
      <c r="G51" s="15">
        <v>4396.660999999999</v>
      </c>
    </row>
    <row r="52" spans="1:7" s="12" customFormat="1" ht="21" customHeight="1">
      <c r="A52" s="10">
        <v>45</v>
      </c>
      <c r="B52" s="10" t="s">
        <v>24</v>
      </c>
      <c r="C52" s="15">
        <f t="shared" si="0"/>
        <v>49434.370999999985</v>
      </c>
      <c r="D52" s="15"/>
      <c r="E52" s="15">
        <v>20389.231000000007</v>
      </c>
      <c r="F52" s="15">
        <v>19365.969999999994</v>
      </c>
      <c r="G52" s="15">
        <v>9679.169999999984</v>
      </c>
    </row>
    <row r="53" spans="3:7" s="1" customFormat="1" ht="21" customHeight="1">
      <c r="C53" s="7"/>
      <c r="D53" s="7"/>
      <c r="E53" s="7"/>
      <c r="F53" s="7"/>
      <c r="G53" s="7"/>
    </row>
    <row r="54" s="1" customFormat="1" ht="21" customHeight="1"/>
    <row r="55" s="1" customFormat="1" ht="21" customHeight="1"/>
    <row r="56" s="1" customFormat="1" ht="21" customHeight="1">
      <c r="F56" s="23"/>
    </row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  <row r="110" s="1" customFormat="1" ht="21" customHeight="1"/>
    <row r="111" s="1" customFormat="1" ht="21" customHeight="1"/>
    <row r="112" s="1" customFormat="1" ht="21" customHeight="1"/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7.75" customHeight="1"/>
    <row r="130" s="1" customFormat="1" ht="27.75" customHeight="1"/>
    <row r="131" s="1" customFormat="1" ht="27.75" customHeight="1"/>
    <row r="132" s="1" customFormat="1" ht="27.75" customHeight="1"/>
    <row r="133" s="1" customFormat="1" ht="27.75" customHeight="1"/>
    <row r="134" s="1" customFormat="1" ht="27.75" customHeight="1"/>
    <row r="135" s="1" customFormat="1" ht="27.75" customHeight="1"/>
    <row r="136" s="1" customFormat="1" ht="27.75" customHeight="1"/>
    <row r="137" s="1" customFormat="1" ht="27.75" customHeight="1"/>
    <row r="138" s="1" customFormat="1" ht="27.75" customHeight="1"/>
    <row r="139" s="1" customFormat="1" ht="27.75" customHeight="1"/>
    <row r="140" s="1" customFormat="1" ht="27.75" customHeight="1"/>
    <row r="141" s="1" customFormat="1" ht="27.75" customHeight="1"/>
    <row r="142" s="1" customFormat="1" ht="27.75" customHeight="1"/>
    <row r="143" s="1" customFormat="1" ht="27.75" customHeight="1"/>
    <row r="144" s="1" customFormat="1" ht="27.75" customHeight="1"/>
    <row r="145" s="1" customFormat="1" ht="27.75" customHeight="1"/>
    <row r="146" s="1" customFormat="1" ht="27.75" customHeight="1"/>
    <row r="147" s="1" customFormat="1" ht="27.75" customHeight="1"/>
    <row r="148" s="1" customFormat="1" ht="27.75" customHeight="1"/>
    <row r="149" s="1" customFormat="1" ht="27.75" customHeight="1"/>
    <row r="150" s="1" customFormat="1" ht="27.75" customHeight="1"/>
    <row r="151" s="1" customFormat="1" ht="27.75" customHeight="1"/>
    <row r="152" s="1" customFormat="1" ht="27.75" customHeight="1"/>
    <row r="153" s="1" customFormat="1" ht="27.75" customHeight="1"/>
    <row r="154" s="1" customFormat="1" ht="27.75" customHeight="1"/>
    <row r="155" s="1" customFormat="1" ht="27.75" customHeight="1"/>
    <row r="156" s="1" customFormat="1" ht="27.75" customHeight="1"/>
    <row r="157" s="1" customFormat="1" ht="27.75" customHeight="1"/>
    <row r="158" s="1" customFormat="1" ht="27.75" customHeight="1"/>
    <row r="159" s="1" customFormat="1" ht="27.75" customHeight="1"/>
    <row r="160" s="1" customFormat="1" ht="27.75" customHeight="1"/>
    <row r="161" s="1" customFormat="1" ht="27.75" customHeight="1"/>
    <row r="162" s="1" customFormat="1" ht="27.75" customHeight="1"/>
    <row r="163" s="1" customFormat="1" ht="27.75" customHeight="1"/>
    <row r="164" s="1" customFormat="1" ht="27.75" customHeight="1"/>
    <row r="165" s="1" customFormat="1" ht="27.75" customHeight="1"/>
    <row r="166" s="1" customFormat="1" ht="27.75" customHeight="1"/>
    <row r="167" s="1" customFormat="1" ht="27.75" customHeight="1"/>
    <row r="168" s="1" customFormat="1" ht="27.75" customHeight="1"/>
    <row r="169" s="1" customFormat="1" ht="27.75" customHeight="1"/>
    <row r="170" s="1" customFormat="1" ht="27.75" customHeight="1"/>
    <row r="171" s="1" customFormat="1" ht="27.75" customHeight="1"/>
    <row r="172" s="1" customFormat="1" ht="27.75" customHeight="1"/>
    <row r="173" s="1" customFormat="1" ht="27.75" customHeight="1"/>
    <row r="174" s="1" customFormat="1" ht="27.75" customHeight="1"/>
    <row r="175" s="1" customFormat="1" ht="27.75" customHeight="1"/>
    <row r="176" s="1" customFormat="1" ht="27.75" customHeight="1"/>
    <row r="177" s="1" customFormat="1" ht="27.75" customHeight="1"/>
    <row r="178" s="1" customFormat="1" ht="27.75" customHeight="1"/>
    <row r="179" s="1" customFormat="1" ht="27.75" customHeight="1"/>
    <row r="180" s="1" customFormat="1" ht="27.75" customHeight="1"/>
    <row r="181" s="1" customFormat="1" ht="27.75" customHeight="1"/>
    <row r="182" s="1" customFormat="1" ht="27.75" customHeight="1"/>
    <row r="183" s="1" customFormat="1" ht="27.75" customHeight="1"/>
    <row r="184" s="1" customFormat="1" ht="27.75" customHeight="1"/>
    <row r="185" s="1" customFormat="1" ht="27.75" customHeight="1"/>
    <row r="186" s="1" customFormat="1" ht="27.75" customHeight="1"/>
    <row r="187" s="1" customFormat="1" ht="27.75" customHeight="1"/>
    <row r="188" s="1" customFormat="1" ht="27.75" customHeight="1"/>
    <row r="189" s="1" customFormat="1" ht="27.75" customHeight="1"/>
    <row r="190" s="1" customFormat="1" ht="27.75" customHeight="1"/>
    <row r="191" s="1" customFormat="1" ht="27.75" customHeight="1"/>
    <row r="192" s="1" customFormat="1" ht="27.75" customHeight="1"/>
    <row r="193" s="1" customFormat="1" ht="27.75" customHeight="1"/>
    <row r="194" s="1" customFormat="1" ht="27.75" customHeight="1"/>
    <row r="195" s="1" customFormat="1" ht="27.75" customHeight="1"/>
    <row r="196" s="1" customFormat="1" ht="27.75" customHeight="1"/>
    <row r="197" s="1" customFormat="1" ht="27.75" customHeight="1"/>
    <row r="198" s="1" customFormat="1" ht="27.75" customHeight="1"/>
    <row r="199" s="1" customFormat="1" ht="27.75" customHeight="1"/>
    <row r="200" s="1" customFormat="1" ht="27.75" customHeight="1"/>
    <row r="201" s="1" customFormat="1" ht="27.75" customHeight="1"/>
    <row r="202" s="1" customFormat="1" ht="27.75" customHeight="1"/>
    <row r="203" s="1" customFormat="1" ht="27.75" customHeight="1"/>
    <row r="204" s="1" customFormat="1" ht="27.75" customHeight="1"/>
    <row r="205" s="1" customFormat="1" ht="27.75" customHeight="1"/>
    <row r="206" s="1" customFormat="1" ht="27.75" customHeight="1"/>
    <row r="207" s="1" customFormat="1" ht="27.75" customHeight="1"/>
    <row r="208" s="1" customFormat="1" ht="27.75" customHeight="1"/>
    <row r="209" s="1" customFormat="1" ht="27.75" customHeight="1"/>
    <row r="210" s="1" customFormat="1" ht="27.75" customHeight="1"/>
    <row r="211" s="1" customFormat="1" ht="27.75" customHeight="1"/>
    <row r="212" s="1" customFormat="1" ht="27.75" customHeight="1"/>
    <row r="213" s="1" customFormat="1" ht="27.75" customHeight="1"/>
    <row r="214" s="1" customFormat="1" ht="27.75" customHeight="1"/>
    <row r="215" s="1" customFormat="1" ht="27.75" customHeight="1"/>
    <row r="216" s="1" customFormat="1" ht="27.75" customHeight="1"/>
    <row r="217" s="1" customFormat="1" ht="27.75" customHeight="1"/>
    <row r="218" s="1" customFormat="1" ht="27.75" customHeight="1"/>
    <row r="219" s="1" customFormat="1" ht="27.75" customHeight="1"/>
    <row r="220" s="1" customFormat="1" ht="27.75" customHeight="1"/>
    <row r="221" s="1" customFormat="1" ht="27.75" customHeight="1"/>
    <row r="222" s="1" customFormat="1" ht="27.75" customHeight="1"/>
    <row r="223" s="1" customFormat="1" ht="27.75" customHeight="1"/>
    <row r="224" s="1" customFormat="1" ht="27.75" customHeight="1"/>
    <row r="225" s="1" customFormat="1" ht="27.75" customHeight="1"/>
    <row r="226" s="1" customFormat="1" ht="27.75" customHeight="1"/>
    <row r="227" s="1" customFormat="1" ht="27.75" customHeight="1"/>
    <row r="228" s="1" customFormat="1" ht="27.75" customHeight="1"/>
    <row r="229" s="1" customFormat="1" ht="27.75" customHeight="1"/>
    <row r="230" s="1" customFormat="1" ht="27.75" customHeight="1"/>
    <row r="231" s="1" customFormat="1" ht="27.75" customHeight="1"/>
    <row r="232" s="1" customFormat="1" ht="27.75" customHeight="1"/>
    <row r="233" s="1" customFormat="1" ht="27.75" customHeight="1"/>
    <row r="234" s="1" customFormat="1" ht="27.75" customHeight="1"/>
    <row r="235" s="1" customFormat="1" ht="27.75" customHeight="1"/>
    <row r="236" s="1" customFormat="1" ht="27.75" customHeight="1"/>
    <row r="237" s="1" customFormat="1" ht="27.75" customHeight="1"/>
    <row r="238" s="1" customFormat="1" ht="27.75" customHeight="1"/>
    <row r="239" s="1" customFormat="1" ht="27.75" customHeight="1"/>
    <row r="240" s="1" customFormat="1" ht="27.75" customHeight="1"/>
    <row r="241" s="1" customFormat="1" ht="27.75" customHeight="1"/>
    <row r="242" s="1" customFormat="1" ht="27.75" customHeight="1"/>
    <row r="243" s="1" customFormat="1" ht="27.75" customHeight="1"/>
    <row r="244" s="1" customFormat="1" ht="27.75" customHeight="1"/>
    <row r="245" s="1" customFormat="1" ht="27.75" customHeight="1"/>
    <row r="246" s="1" customFormat="1" ht="27.75" customHeight="1"/>
    <row r="247" s="1" customFormat="1" ht="27.75" customHeight="1"/>
    <row r="248" s="1" customFormat="1" ht="27.75" customHeight="1"/>
    <row r="249" s="1" customFormat="1" ht="27.75" customHeight="1"/>
    <row r="250" s="1" customFormat="1" ht="27.75" customHeight="1"/>
    <row r="251" s="1" customFormat="1" ht="27.75" customHeight="1"/>
    <row r="252" s="1" customFormat="1" ht="27.75" customHeight="1"/>
    <row r="253" s="1" customFormat="1" ht="27.75" customHeight="1"/>
    <row r="254" s="1" customFormat="1" ht="27.75" customHeight="1"/>
    <row r="255" s="1" customFormat="1" ht="27.75" customHeight="1"/>
    <row r="256" s="1" customFormat="1" ht="27.75" customHeight="1"/>
    <row r="257" s="1" customFormat="1" ht="27.75" customHeight="1"/>
    <row r="258" s="1" customFormat="1" ht="27.75" customHeight="1"/>
    <row r="259" s="1" customFormat="1" ht="27.75" customHeight="1"/>
    <row r="260" s="1" customFormat="1" ht="27.75" customHeight="1"/>
    <row r="261" s="1" customFormat="1" ht="27.75" customHeight="1"/>
    <row r="262" s="1" customFormat="1" ht="27.75" customHeight="1"/>
    <row r="263" s="1" customFormat="1" ht="27.75" customHeight="1"/>
    <row r="264" s="1" customFormat="1" ht="27.75" customHeight="1"/>
    <row r="265" s="1" customFormat="1" ht="27.75" customHeight="1"/>
    <row r="266" s="1" customFormat="1" ht="27.75" customHeight="1"/>
    <row r="267" s="1" customFormat="1" ht="27.75" customHeight="1"/>
    <row r="268" s="1" customFormat="1" ht="27.75" customHeight="1"/>
    <row r="269" s="1" customFormat="1" ht="27.75" customHeight="1"/>
    <row r="270" s="1" customFormat="1" ht="27.75" customHeight="1"/>
    <row r="271" s="1" customFormat="1" ht="27.75" customHeight="1"/>
    <row r="272" s="1" customFormat="1" ht="27.75" customHeight="1"/>
    <row r="273" s="1" customFormat="1" ht="27.75" customHeight="1"/>
    <row r="274" s="1" customFormat="1" ht="27.75" customHeight="1"/>
    <row r="275" s="1" customFormat="1" ht="27.75" customHeight="1"/>
    <row r="276" s="1" customFormat="1" ht="27.75" customHeight="1"/>
    <row r="277" s="1" customFormat="1" ht="27.75" customHeight="1"/>
    <row r="278" s="1" customFormat="1" ht="27.75" customHeight="1"/>
    <row r="279" s="1" customFormat="1" ht="27.75" customHeight="1"/>
    <row r="280" s="1" customFormat="1" ht="27.75" customHeight="1"/>
    <row r="281" s="1" customFormat="1" ht="27.75" customHeight="1"/>
    <row r="282" s="1" customFormat="1" ht="27.75" customHeight="1"/>
    <row r="283" s="1" customFormat="1" ht="27.75" customHeight="1"/>
    <row r="284" s="1" customFormat="1" ht="27.75" customHeight="1"/>
    <row r="285" s="1" customFormat="1" ht="27.75" customHeight="1"/>
    <row r="286" s="1" customFormat="1" ht="27.75" customHeight="1"/>
    <row r="287" s="1" customFormat="1" ht="27.75" customHeight="1"/>
    <row r="288" s="1" customFormat="1" ht="27.75" customHeight="1"/>
    <row r="289" s="1" customFormat="1" ht="27.75" customHeight="1"/>
    <row r="290" s="1" customFormat="1" ht="27.75" customHeight="1"/>
    <row r="291" s="1" customFormat="1" ht="27.75" customHeight="1"/>
    <row r="292" s="1" customFormat="1" ht="27.75" customHeight="1"/>
    <row r="293" s="1" customFormat="1" ht="27.75" customHeight="1"/>
    <row r="294" s="1" customFormat="1" ht="27.75" customHeight="1"/>
    <row r="295" s="1" customFormat="1" ht="27.75" customHeight="1"/>
    <row r="296" s="1" customFormat="1" ht="27.75" customHeight="1"/>
    <row r="297" s="1" customFormat="1" ht="27.75" customHeight="1"/>
    <row r="298" s="1" customFormat="1" ht="27.75" customHeight="1"/>
    <row r="299" s="1" customFormat="1" ht="27.75" customHeight="1"/>
    <row r="300" s="1" customFormat="1" ht="27.75" customHeight="1"/>
    <row r="301" s="1" customFormat="1" ht="27.75" customHeight="1"/>
    <row r="302" s="1" customFormat="1" ht="27.75" customHeight="1"/>
    <row r="303" s="1" customFormat="1" ht="27.75" customHeight="1"/>
    <row r="304" s="1" customFormat="1" ht="27.75" customHeight="1"/>
    <row r="305" s="1" customFormat="1" ht="27.75" customHeight="1"/>
    <row r="306" s="1" customFormat="1" ht="27.75" customHeight="1"/>
    <row r="307" s="1" customFormat="1" ht="27.75" customHeight="1"/>
    <row r="308" s="1" customFormat="1" ht="27.75" customHeight="1"/>
    <row r="309" s="1" customFormat="1" ht="27.75" customHeight="1"/>
    <row r="310" s="1" customFormat="1" ht="27.75" customHeight="1"/>
    <row r="311" s="1" customFormat="1" ht="27.75" customHeight="1"/>
    <row r="312" s="1" customFormat="1" ht="27.75" customHeight="1"/>
    <row r="313" s="1" customFormat="1" ht="27.75" customHeight="1"/>
    <row r="314" s="1" customFormat="1" ht="27.75" customHeight="1"/>
    <row r="315" s="1" customFormat="1" ht="27.75" customHeight="1"/>
    <row r="316" s="1" customFormat="1" ht="27.75" customHeight="1"/>
    <row r="317" s="1" customFormat="1" ht="27.75" customHeight="1"/>
    <row r="318" s="1" customFormat="1" ht="27.75" customHeight="1"/>
    <row r="319" s="1" customFormat="1" ht="27.75" customHeight="1"/>
    <row r="320" s="1" customFormat="1" ht="27.75" customHeight="1"/>
    <row r="321" s="1" customFormat="1" ht="27.75" customHeight="1"/>
    <row r="322" s="1" customFormat="1" ht="27.75" customHeight="1"/>
    <row r="323" s="1" customFormat="1" ht="27.75" customHeight="1"/>
    <row r="324" s="1" customFormat="1" ht="27.75" customHeight="1"/>
    <row r="325" s="1" customFormat="1" ht="27.75" customHeight="1"/>
    <row r="326" s="1" customFormat="1" ht="27.75" customHeight="1"/>
    <row r="327" s="1" customFormat="1" ht="27.75" customHeight="1"/>
    <row r="328" s="1" customFormat="1" ht="27.75" customHeight="1"/>
    <row r="329" s="1" customFormat="1" ht="27.75" customHeight="1"/>
    <row r="330" s="1" customFormat="1" ht="27.75" customHeight="1"/>
    <row r="331" s="1" customFormat="1" ht="27.75" customHeight="1"/>
    <row r="332" s="1" customFormat="1" ht="27.75" customHeight="1"/>
    <row r="333" s="1" customFormat="1" ht="27.75" customHeight="1"/>
    <row r="334" s="1" customFormat="1" ht="27.75" customHeight="1"/>
    <row r="335" s="1" customFormat="1" ht="27.75" customHeight="1"/>
    <row r="336" s="1" customFormat="1" ht="27.75" customHeight="1"/>
    <row r="337" s="1" customFormat="1" ht="27.75" customHeight="1"/>
    <row r="338" s="1" customFormat="1" ht="27.75" customHeight="1"/>
    <row r="339" s="1" customFormat="1" ht="27.75" customHeight="1"/>
    <row r="340" s="1" customFormat="1" ht="27.75" customHeight="1"/>
    <row r="341" s="1" customFormat="1" ht="27.75" customHeight="1"/>
    <row r="342" s="1" customFormat="1" ht="27.75" customHeight="1"/>
    <row r="343" s="1" customFormat="1" ht="27.75" customHeight="1"/>
    <row r="344" s="1" customFormat="1" ht="27.75" customHeight="1"/>
    <row r="345" s="1" customFormat="1" ht="27.75" customHeight="1"/>
    <row r="346" s="1" customFormat="1" ht="27.75" customHeight="1"/>
    <row r="347" s="1" customFormat="1" ht="27.75" customHeight="1"/>
    <row r="348" s="1" customFormat="1" ht="27.75" customHeight="1"/>
    <row r="349" s="1" customFormat="1" ht="27.75" customHeight="1"/>
    <row r="350" s="1" customFormat="1" ht="27.75" customHeight="1"/>
    <row r="351" s="1" customFormat="1" ht="27.75" customHeight="1"/>
    <row r="352" s="1" customFormat="1" ht="27.75" customHeight="1"/>
    <row r="353" s="1" customFormat="1" ht="27.75" customHeight="1"/>
    <row r="354" s="1" customFormat="1" ht="27.75" customHeight="1"/>
    <row r="355" s="1" customFormat="1" ht="27.75" customHeight="1"/>
    <row r="356" s="1" customFormat="1" ht="27.75" customHeight="1"/>
    <row r="357" s="1" customFormat="1" ht="27.75" customHeight="1"/>
    <row r="358" s="1" customFormat="1" ht="27.75" customHeight="1"/>
    <row r="359" s="1" customFormat="1" ht="27.75" customHeight="1"/>
    <row r="360" s="1" customFormat="1" ht="27.75" customHeight="1"/>
    <row r="361" s="1" customFormat="1" ht="27.75" customHeight="1"/>
    <row r="362" s="1" customFormat="1" ht="27.75" customHeight="1"/>
    <row r="363" s="1" customFormat="1" ht="27.75" customHeight="1"/>
    <row r="364" s="1" customFormat="1" ht="27.75" customHeight="1"/>
    <row r="365" s="1" customFormat="1" ht="27.75" customHeight="1"/>
  </sheetData>
  <sheetProtection/>
  <printOptions/>
  <pageMargins left="0.49" right="0.41" top="0.5" bottom="0.78" header="0.36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</dc:creator>
  <cp:keywords/>
  <dc:description/>
  <cp:lastModifiedBy>Beenzu MC. Chishala</cp:lastModifiedBy>
  <cp:lastPrinted>2008-02-07T14:11:49Z</cp:lastPrinted>
  <dcterms:created xsi:type="dcterms:W3CDTF">2000-10-10T09:51:43Z</dcterms:created>
  <dcterms:modified xsi:type="dcterms:W3CDTF">2017-04-10T09:41:33Z</dcterms:modified>
  <cp:category/>
  <cp:version/>
  <cp:contentType/>
  <cp:contentStatus/>
</cp:coreProperties>
</file>