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September 2019\Quarterly Financial Statements\"/>
    </mc:Choice>
  </mc:AlternateContent>
  <bookViews>
    <workbookView xWindow="120" yWindow="105" windowWidth="15180" windowHeight="10620"/>
  </bookViews>
  <sheets>
    <sheet name="B" sheetId="1" r:id="rId1"/>
  </sheets>
  <definedNames>
    <definedName name="_xlnm.Print_Area" localSheetId="0">B!$A$1:$L$76</definedName>
  </definedNames>
  <calcPr calcId="162913"/>
</workbook>
</file>

<file path=xl/calcChain.xml><?xml version="1.0" encoding="utf-8"?>
<calcChain xmlns="http://schemas.openxmlformats.org/spreadsheetml/2006/main">
  <c r="E76" i="1" l="1"/>
  <c r="B76" i="1"/>
  <c r="J76" i="1"/>
  <c r="I76" i="1"/>
  <c r="H76" i="1"/>
  <c r="G76" i="1"/>
  <c r="F76" i="1"/>
  <c r="D76" i="1"/>
  <c r="C76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76" i="1" l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<sst xmlns="http://schemas.openxmlformats.org/spreadsheetml/2006/main" count="73" uniqueCount="71">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</sst>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63"/>
  <sheetViews>
    <sheetView tabSelected="1" view="pageBreakPreview" zoomScaleNormal="75" zoomScaleSheetLayoutView="100" workbookViewId="0">
      <pane xSplit="1" ySplit="5" topLeftCell="B6" activePane="bottomRight" state="frozen"/>
      <selection activeCell="M109" sqref="M109"/>
      <selection pane="topRight" activeCell="M109" sqref="M109"/>
      <selection pane="bottomLeft" activeCell="M109" sqref="M109"/>
      <selection pane="bottomRight" activeCell="C11" sqref="C11"/>
    </sheetView>
  </sheetViews>
  <sheetFormatPr defaultColWidth="9.140625" defaultRowHeight="15.75" x14ac:dyDescent="0.25"/>
  <cols>
    <col min="1" max="1" width="50.7109375" style="13" customWidth="1"/>
    <col min="2" max="10" width="11.7109375" style="13" customWidth="1"/>
    <col min="11" max="11" width="4.140625" style="13" customWidth="1"/>
    <col min="12" max="12" width="13.140625" style="13" bestFit="1" customWidth="1"/>
    <col min="13" max="16384" width="9.140625" style="13"/>
  </cols>
  <sheetData>
    <row r="1" spans="1:12" s="1" customFormat="1" x14ac:dyDescent="0.25">
      <c r="B1" s="17" t="s">
        <v>70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x14ac:dyDescent="0.25"/>
    <row r="3" spans="1:12" s="2" customFormat="1" x14ac:dyDescent="0.25"/>
    <row r="4" spans="1:12" s="3" customFormat="1" ht="15.75" customHeight="1" x14ac:dyDescent="0.25">
      <c r="A4" s="2"/>
      <c r="B4" s="18">
        <v>43466</v>
      </c>
      <c r="C4" s="18">
        <v>43497</v>
      </c>
      <c r="D4" s="18">
        <v>43525</v>
      </c>
      <c r="E4" s="18">
        <v>43556</v>
      </c>
      <c r="F4" s="18">
        <v>43586</v>
      </c>
      <c r="G4" s="18">
        <v>43617</v>
      </c>
      <c r="H4" s="18">
        <v>43647</v>
      </c>
      <c r="I4" s="18">
        <v>43678</v>
      </c>
      <c r="J4" s="18">
        <v>43709</v>
      </c>
      <c r="K4" s="17"/>
      <c r="L4" s="17" t="s">
        <v>64</v>
      </c>
    </row>
    <row r="5" spans="1:12" s="3" customFormat="1" x14ac:dyDescent="0.25">
      <c r="A5" s="4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8" customFormat="1" ht="31.5" x14ac:dyDescent="0.25">
      <c r="A6" s="5" t="s">
        <v>1</v>
      </c>
      <c r="B6" s="6">
        <v>23176.6</v>
      </c>
      <c r="C6" s="6">
        <v>23028.1</v>
      </c>
      <c r="D6" s="6">
        <v>21519.699999999997</v>
      </c>
      <c r="E6" s="6">
        <v>11938.166666666668</v>
      </c>
      <c r="F6" s="6">
        <v>11865.366666666667</v>
      </c>
      <c r="G6" s="6">
        <v>11976.966666666667</v>
      </c>
      <c r="H6" s="6">
        <v>5706.7</v>
      </c>
      <c r="I6" s="6">
        <v>5722.4</v>
      </c>
      <c r="J6" s="6">
        <v>5679.9</v>
      </c>
      <c r="K6" s="7"/>
      <c r="L6" s="6">
        <f>SUM(B6:J6)</f>
        <v>120613.89999999998</v>
      </c>
    </row>
    <row r="7" spans="1:12" s="12" customFormat="1" x14ac:dyDescent="0.25">
      <c r="A7" s="9" t="s">
        <v>2</v>
      </c>
      <c r="B7" s="10">
        <v>2959.4666666666662</v>
      </c>
      <c r="C7" s="10">
        <v>2963.7666666666664</v>
      </c>
      <c r="D7" s="10">
        <v>2934.1666666666665</v>
      </c>
      <c r="E7" s="10">
        <v>1487.3</v>
      </c>
      <c r="F7" s="10">
        <v>1491.3</v>
      </c>
      <c r="G7" s="10">
        <v>1492.3</v>
      </c>
      <c r="H7" s="10">
        <v>1424.6333333333332</v>
      </c>
      <c r="I7" s="10">
        <v>1451.6333333333332</v>
      </c>
      <c r="J7" s="10">
        <v>1478.6333333333332</v>
      </c>
      <c r="K7" s="11"/>
      <c r="L7" s="6">
        <f>SUM(B7:J7)</f>
        <v>17683.199999999997</v>
      </c>
    </row>
    <row r="8" spans="1:12" s="12" customFormat="1" x14ac:dyDescent="0.25">
      <c r="A8" s="9" t="s">
        <v>3</v>
      </c>
      <c r="B8" s="10">
        <v>1538.9</v>
      </c>
      <c r="C8" s="10">
        <v>1430.4</v>
      </c>
      <c r="D8" s="10">
        <v>28.2</v>
      </c>
      <c r="E8" s="10">
        <v>28.6</v>
      </c>
      <c r="F8" s="10">
        <v>11.9</v>
      </c>
      <c r="G8" s="10">
        <v>16</v>
      </c>
      <c r="H8" s="10">
        <v>0</v>
      </c>
      <c r="I8" s="10">
        <v>0</v>
      </c>
      <c r="J8" s="10">
        <v>0</v>
      </c>
      <c r="K8" s="11"/>
      <c r="L8" s="6">
        <f>SUM(B8:J8)</f>
        <v>3054</v>
      </c>
    </row>
    <row r="9" spans="1:12" s="12" customFormat="1" x14ac:dyDescent="0.25">
      <c r="A9" s="9" t="s">
        <v>4</v>
      </c>
      <c r="B9" s="10">
        <v>18194.666666666668</v>
      </c>
      <c r="C9" s="10">
        <v>18194.666666666668</v>
      </c>
      <c r="D9" s="10">
        <v>18238.766666666666</v>
      </c>
      <c r="E9" s="10">
        <v>8380.6333333333332</v>
      </c>
      <c r="F9" s="10">
        <v>8340.0333333333328</v>
      </c>
      <c r="G9" s="10">
        <v>8364.6333333333332</v>
      </c>
      <c r="H9" s="10">
        <v>2185.6666666666665</v>
      </c>
      <c r="I9" s="10">
        <v>2185.6666666666665</v>
      </c>
      <c r="J9" s="10">
        <v>2157.8666666666668</v>
      </c>
      <c r="K9" s="11"/>
      <c r="L9" s="6">
        <f>SUM(B9:J9)</f>
        <v>86242.6</v>
      </c>
    </row>
    <row r="10" spans="1:12" s="12" customFormat="1" ht="31.5" x14ac:dyDescent="0.25">
      <c r="A10" s="9" t="s">
        <v>5</v>
      </c>
      <c r="B10" s="10">
        <v>418.6</v>
      </c>
      <c r="C10" s="10">
        <v>374.2</v>
      </c>
      <c r="D10" s="10">
        <v>253.7</v>
      </c>
      <c r="E10" s="10">
        <v>343.70000000000005</v>
      </c>
      <c r="F10" s="10">
        <v>324.10000000000002</v>
      </c>
      <c r="G10" s="10">
        <v>406.1</v>
      </c>
      <c r="H10" s="10">
        <v>336.53333333333336</v>
      </c>
      <c r="I10" s="10">
        <v>325.13333333333333</v>
      </c>
      <c r="J10" s="10">
        <v>283.43333333333334</v>
      </c>
      <c r="K10" s="11"/>
      <c r="L10" s="6">
        <f>SUM(B10:J10)</f>
        <v>3065.5</v>
      </c>
    </row>
    <row r="11" spans="1:12" s="12" customFormat="1" x14ac:dyDescent="0.25">
      <c r="A11" s="9" t="s">
        <v>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/>
      <c r="L11" s="6">
        <f>SUM(B11:J11)</f>
        <v>0</v>
      </c>
    </row>
    <row r="12" spans="1:12" s="12" customFormat="1" x14ac:dyDescent="0.25">
      <c r="A12" s="9" t="s">
        <v>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/>
      <c r="L12" s="6">
        <f>SUM(B12:J12)</f>
        <v>0</v>
      </c>
    </row>
    <row r="13" spans="1:12" s="12" customFormat="1" x14ac:dyDescent="0.25">
      <c r="A13" s="9" t="s">
        <v>8</v>
      </c>
      <c r="B13" s="10">
        <v>64.966666666666669</v>
      </c>
      <c r="C13" s="10">
        <v>64.966666666666669</v>
      </c>
      <c r="D13" s="10">
        <v>64.966666666666669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1"/>
      <c r="L13" s="6">
        <f>SUM(B13:J13)</f>
        <v>194.9</v>
      </c>
    </row>
    <row r="14" spans="1:12" s="12" customFormat="1" x14ac:dyDescent="0.25">
      <c r="A14" s="9" t="s">
        <v>9</v>
      </c>
      <c r="B14" s="10">
        <v>90.3</v>
      </c>
      <c r="C14" s="10">
        <v>90.3</v>
      </c>
      <c r="D14" s="10">
        <v>90.3</v>
      </c>
      <c r="E14" s="10">
        <v>65.3</v>
      </c>
      <c r="F14" s="10">
        <v>65.3</v>
      </c>
      <c r="G14" s="10">
        <v>65.3</v>
      </c>
      <c r="H14" s="10">
        <v>93.666666666666671</v>
      </c>
      <c r="I14" s="10">
        <v>93.666666666666671</v>
      </c>
      <c r="J14" s="10">
        <v>93.666666666666671</v>
      </c>
      <c r="K14" s="11"/>
      <c r="L14" s="6">
        <f>SUM(B14:J14)</f>
        <v>747.8</v>
      </c>
    </row>
    <row r="15" spans="1:12" s="12" customFormat="1" x14ac:dyDescent="0.25">
      <c r="A15" s="9" t="s">
        <v>10</v>
      </c>
      <c r="B15" s="10">
        <v>90.3</v>
      </c>
      <c r="C15" s="10">
        <v>90.3</v>
      </c>
      <c r="D15" s="10">
        <v>90.3</v>
      </c>
      <c r="E15" s="10">
        <v>65.3</v>
      </c>
      <c r="F15" s="10">
        <v>65.3</v>
      </c>
      <c r="G15" s="10">
        <v>65.3</v>
      </c>
      <c r="H15" s="10">
        <v>93.666666666666671</v>
      </c>
      <c r="I15" s="10">
        <v>93.666666666666671</v>
      </c>
      <c r="J15" s="10">
        <v>93.666666666666671</v>
      </c>
      <c r="K15" s="11"/>
      <c r="L15" s="6">
        <f>SUM(B15:J15)</f>
        <v>747.8</v>
      </c>
    </row>
    <row r="16" spans="1:12" s="12" customFormat="1" x14ac:dyDescent="0.25">
      <c r="A16" s="9" t="s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/>
      <c r="L16" s="6">
        <f>SUM(B16:J16)</f>
        <v>0</v>
      </c>
    </row>
    <row r="17" spans="1:12" s="12" customFormat="1" x14ac:dyDescent="0.25">
      <c r="A17" s="9" t="s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/>
      <c r="L17" s="6">
        <f>SUM(B17:J17)</f>
        <v>0</v>
      </c>
    </row>
    <row r="18" spans="1:12" s="12" customFormat="1" x14ac:dyDescent="0.25">
      <c r="A18" s="9" t="s">
        <v>13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/>
      <c r="L18" s="6">
        <f>SUM(B18:J18)</f>
        <v>0</v>
      </c>
    </row>
    <row r="19" spans="1:12" s="12" customFormat="1" x14ac:dyDescent="0.25">
      <c r="A19" s="9" t="s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/>
      <c r="L19" s="6">
        <f>SUM(B19:J19)</f>
        <v>0</v>
      </c>
    </row>
    <row r="20" spans="1:12" s="12" customFormat="1" x14ac:dyDescent="0.25">
      <c r="A20" s="9" t="s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1"/>
      <c r="L20" s="6">
        <f>SUM(B20:J20)</f>
        <v>0</v>
      </c>
    </row>
    <row r="21" spans="1:12" s="12" customFormat="1" x14ac:dyDescent="0.25">
      <c r="A21" s="9" t="s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/>
      <c r="L21" s="6">
        <f>SUM(B21:J21)</f>
        <v>0</v>
      </c>
    </row>
    <row r="22" spans="1:12" s="12" customFormat="1" x14ac:dyDescent="0.25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/>
      <c r="L22" s="6">
        <f>SUM(B22:J22)</f>
        <v>0</v>
      </c>
    </row>
    <row r="23" spans="1:12" s="12" customFormat="1" x14ac:dyDescent="0.25">
      <c r="A23" s="9" t="s">
        <v>18</v>
      </c>
      <c r="B23" s="10">
        <v>0</v>
      </c>
      <c r="C23" s="10">
        <v>45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/>
      <c r="L23" s="6">
        <f>SUM(B23:J23)</f>
        <v>45</v>
      </c>
    </row>
    <row r="24" spans="1:12" s="12" customFormat="1" x14ac:dyDescent="0.25">
      <c r="A24" s="9" t="s">
        <v>19</v>
      </c>
      <c r="B24" s="10">
        <v>83</v>
      </c>
      <c r="C24" s="10">
        <v>83</v>
      </c>
      <c r="D24" s="10">
        <v>83</v>
      </c>
      <c r="E24" s="10">
        <v>28.233333333333334</v>
      </c>
      <c r="F24" s="10">
        <v>28.233333333333334</v>
      </c>
      <c r="G24" s="10">
        <v>28.233333333333334</v>
      </c>
      <c r="H24" s="10">
        <v>20.666666666666668</v>
      </c>
      <c r="I24" s="10">
        <v>20.666666666666668</v>
      </c>
      <c r="J24" s="10">
        <v>20.666666666666668</v>
      </c>
      <c r="K24" s="11"/>
      <c r="L24" s="6">
        <f>SUM(B24:J24)</f>
        <v>395.7000000000001</v>
      </c>
    </row>
    <row r="25" spans="1:12" s="8" customFormat="1" ht="31.5" x14ac:dyDescent="0.25">
      <c r="A25" s="5" t="s">
        <v>20</v>
      </c>
      <c r="B25" s="6">
        <v>23349.9</v>
      </c>
      <c r="C25" s="6">
        <v>23246.400000000001</v>
      </c>
      <c r="D25" s="6">
        <v>21693</v>
      </c>
      <c r="E25" s="6">
        <v>12031.7</v>
      </c>
      <c r="F25" s="6">
        <v>11958.9</v>
      </c>
      <c r="G25" s="6">
        <v>12070.5</v>
      </c>
      <c r="H25" s="6">
        <v>5821.0333333333338</v>
      </c>
      <c r="I25" s="6">
        <v>5836.7333333333336</v>
      </c>
      <c r="J25" s="6">
        <v>5794.2333333333336</v>
      </c>
      <c r="K25" s="7"/>
      <c r="L25" s="6">
        <f>SUM(B25:J25)</f>
        <v>121802.40000000001</v>
      </c>
    </row>
    <row r="26" spans="1:12" s="12" customFormat="1" x14ac:dyDescent="0.25">
      <c r="A26" s="9" t="s">
        <v>21</v>
      </c>
      <c r="B26" s="10">
        <v>336</v>
      </c>
      <c r="C26" s="10">
        <v>333</v>
      </c>
      <c r="D26" s="10">
        <v>0</v>
      </c>
      <c r="E26" s="6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1"/>
      <c r="L26" s="6">
        <f>SUM(B26:J26)</f>
        <v>669</v>
      </c>
    </row>
    <row r="27" spans="1:12" s="12" customFormat="1" x14ac:dyDescent="0.25">
      <c r="A27" s="9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1"/>
      <c r="L27" s="6">
        <f>SUM(B27:J27)</f>
        <v>0</v>
      </c>
    </row>
    <row r="28" spans="1:12" s="12" customFormat="1" x14ac:dyDescent="0.25">
      <c r="A28" s="9" t="s">
        <v>23</v>
      </c>
      <c r="B28" s="10">
        <v>336</v>
      </c>
      <c r="C28" s="10">
        <v>333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1"/>
      <c r="L28" s="6">
        <f>SUM(B28:J28)</f>
        <v>669</v>
      </c>
    </row>
    <row r="29" spans="1:12" s="12" customFormat="1" x14ac:dyDescent="0.25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1"/>
      <c r="L29" s="6">
        <f>SUM(B29:J29)</f>
        <v>0</v>
      </c>
    </row>
    <row r="30" spans="1:12" s="12" customFormat="1" x14ac:dyDescent="0.25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/>
      <c r="L30" s="6">
        <f>SUM(B30:J30)</f>
        <v>0</v>
      </c>
    </row>
    <row r="31" spans="1:12" s="12" customFormat="1" x14ac:dyDescent="0.25">
      <c r="A31" s="9" t="s">
        <v>26</v>
      </c>
      <c r="B31" s="10">
        <v>0</v>
      </c>
      <c r="C31" s="10">
        <v>0</v>
      </c>
      <c r="D31" s="10">
        <v>0</v>
      </c>
      <c r="E31" s="6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1"/>
      <c r="L31" s="6">
        <f>SUM(B31:J31)</f>
        <v>0</v>
      </c>
    </row>
    <row r="32" spans="1:12" s="12" customFormat="1" x14ac:dyDescent="0.25">
      <c r="A32" s="9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1"/>
      <c r="L32" s="6">
        <f>SUM(B32:J32)</f>
        <v>0</v>
      </c>
    </row>
    <row r="33" spans="1:12" s="12" customFormat="1" x14ac:dyDescent="0.25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1"/>
      <c r="L33" s="6">
        <f>SUM(B33:J33)</f>
        <v>0</v>
      </c>
    </row>
    <row r="34" spans="1:12" s="12" customFormat="1" x14ac:dyDescent="0.25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1"/>
      <c r="L34" s="6">
        <f>SUM(B34:J34)</f>
        <v>0</v>
      </c>
    </row>
    <row r="35" spans="1:12" s="8" customFormat="1" ht="31.5" x14ac:dyDescent="0.25">
      <c r="A35" s="5" t="s">
        <v>30</v>
      </c>
      <c r="B35" s="6">
        <v>342.5333333333333</v>
      </c>
      <c r="C35" s="6">
        <v>294.5333333333333</v>
      </c>
      <c r="D35" s="6">
        <v>284.33333333333331</v>
      </c>
      <c r="E35" s="6">
        <v>257.39999999999998</v>
      </c>
      <c r="F35" s="6">
        <v>249.10000000000002</v>
      </c>
      <c r="G35" s="6">
        <v>258.89999999999998</v>
      </c>
      <c r="H35" s="6">
        <v>230.5</v>
      </c>
      <c r="I35" s="6">
        <v>222.2</v>
      </c>
      <c r="J35" s="6">
        <v>247</v>
      </c>
      <c r="K35" s="7"/>
      <c r="L35" s="6">
        <f>SUM(B35:J35)</f>
        <v>2386.4999999999995</v>
      </c>
    </row>
    <row r="36" spans="1:12" s="8" customFormat="1" x14ac:dyDescent="0.25">
      <c r="A36" s="5" t="s">
        <v>31</v>
      </c>
      <c r="B36" s="6">
        <v>282.5333333333333</v>
      </c>
      <c r="C36" s="6">
        <v>240.53333333333333</v>
      </c>
      <c r="D36" s="6">
        <v>284.33333333333331</v>
      </c>
      <c r="E36" s="6">
        <v>257.39999999999998</v>
      </c>
      <c r="F36" s="6">
        <v>249.10000000000002</v>
      </c>
      <c r="G36" s="6">
        <v>258.89999999999998</v>
      </c>
      <c r="H36" s="6">
        <v>230.5</v>
      </c>
      <c r="I36" s="6">
        <v>222.2</v>
      </c>
      <c r="J36" s="6">
        <v>247</v>
      </c>
      <c r="K36" s="7"/>
      <c r="L36" s="6">
        <f>SUM(B36:J36)</f>
        <v>2272.5</v>
      </c>
    </row>
    <row r="37" spans="1:12" s="12" customFormat="1" x14ac:dyDescent="0.25">
      <c r="A37" s="9" t="s">
        <v>67</v>
      </c>
      <c r="B37" s="10">
        <v>251.2</v>
      </c>
      <c r="C37" s="10">
        <v>209.2</v>
      </c>
      <c r="D37" s="10">
        <v>253</v>
      </c>
      <c r="E37" s="10">
        <v>224.6</v>
      </c>
      <c r="F37" s="10">
        <v>216.3</v>
      </c>
      <c r="G37" s="10">
        <v>226.1</v>
      </c>
      <c r="H37" s="10">
        <v>210.8</v>
      </c>
      <c r="I37" s="10">
        <v>202.5</v>
      </c>
      <c r="J37" s="10">
        <v>227.3</v>
      </c>
      <c r="K37" s="11"/>
      <c r="L37" s="6">
        <f>SUM(B37:J37)</f>
        <v>2020.9999999999998</v>
      </c>
    </row>
    <row r="38" spans="1:12" s="12" customFormat="1" x14ac:dyDescent="0.25">
      <c r="A38" s="9" t="s">
        <v>68</v>
      </c>
      <c r="B38" s="10">
        <v>31.333333333333332</v>
      </c>
      <c r="C38" s="10">
        <v>31.333333333333332</v>
      </c>
      <c r="D38" s="10">
        <v>31.333333333333332</v>
      </c>
      <c r="E38" s="10">
        <v>32.800000000000004</v>
      </c>
      <c r="F38" s="10">
        <v>32.800000000000004</v>
      </c>
      <c r="G38" s="10">
        <v>32.800000000000004</v>
      </c>
      <c r="H38" s="10">
        <v>19.7</v>
      </c>
      <c r="I38" s="10">
        <v>19.7</v>
      </c>
      <c r="J38" s="10">
        <v>19.7</v>
      </c>
      <c r="K38" s="11"/>
      <c r="L38" s="6">
        <f>SUM(B38:J38)</f>
        <v>251.5</v>
      </c>
    </row>
    <row r="39" spans="1:12" s="12" customFormat="1" x14ac:dyDescent="0.25">
      <c r="A39" s="9" t="s">
        <v>32</v>
      </c>
      <c r="B39" s="10">
        <v>60</v>
      </c>
      <c r="C39" s="10">
        <v>54</v>
      </c>
      <c r="D39" s="10">
        <v>0</v>
      </c>
      <c r="E39" s="6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1"/>
      <c r="L39" s="6">
        <f>SUM(B39:J39)</f>
        <v>114</v>
      </c>
    </row>
    <row r="40" spans="1:12" s="12" customFormat="1" x14ac:dyDescent="0.25">
      <c r="A40" s="9" t="s">
        <v>33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1"/>
      <c r="L40" s="6">
        <f>SUM(B40:J40)</f>
        <v>0</v>
      </c>
    </row>
    <row r="41" spans="1:12" s="12" customFormat="1" x14ac:dyDescent="0.25">
      <c r="A41" s="9" t="s">
        <v>34</v>
      </c>
      <c r="B41" s="10">
        <v>60</v>
      </c>
      <c r="C41" s="10">
        <v>54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1"/>
      <c r="L41" s="6">
        <f>SUM(B41:J41)</f>
        <v>114</v>
      </c>
    </row>
    <row r="42" spans="1:12" s="12" customFormat="1" x14ac:dyDescent="0.25">
      <c r="A42" s="9" t="s">
        <v>35</v>
      </c>
      <c r="B42" s="10">
        <v>449.93333333333334</v>
      </c>
      <c r="C42" s="10">
        <v>449.93333333333334</v>
      </c>
      <c r="D42" s="10">
        <v>449.93333333333334</v>
      </c>
      <c r="E42" s="10">
        <v>456.36666666666662</v>
      </c>
      <c r="F42" s="10">
        <v>456.36666666666662</v>
      </c>
      <c r="G42" s="10">
        <v>456.36666666666662</v>
      </c>
      <c r="H42" s="10">
        <v>489.5</v>
      </c>
      <c r="I42" s="10">
        <v>489.5</v>
      </c>
      <c r="J42" s="10">
        <v>489.5</v>
      </c>
      <c r="K42" s="11"/>
      <c r="L42" s="6">
        <f>SUM(B42:J42)</f>
        <v>4187.3999999999996</v>
      </c>
    </row>
    <row r="43" spans="1:12" s="12" customFormat="1" x14ac:dyDescent="0.25">
      <c r="A43" s="9" t="s">
        <v>36</v>
      </c>
      <c r="B43" s="10">
        <v>1195.0666666666666</v>
      </c>
      <c r="C43" s="10">
        <v>1195.9666666666667</v>
      </c>
      <c r="D43" s="10">
        <v>1195.9666666666667</v>
      </c>
      <c r="E43" s="10">
        <v>944.66666666666663</v>
      </c>
      <c r="F43" s="10">
        <v>944.66666666666663</v>
      </c>
      <c r="G43" s="10">
        <v>944.66666666666663</v>
      </c>
      <c r="H43" s="10">
        <v>417.7</v>
      </c>
      <c r="I43" s="10">
        <v>417.7</v>
      </c>
      <c r="J43" s="10">
        <v>417.7</v>
      </c>
      <c r="K43" s="11"/>
      <c r="L43" s="6">
        <f>SUM(B43:J43)</f>
        <v>7674.1</v>
      </c>
    </row>
    <row r="44" spans="1:12" s="12" customFormat="1" x14ac:dyDescent="0.25">
      <c r="A44" s="9" t="s">
        <v>19</v>
      </c>
      <c r="B44" s="10">
        <v>294</v>
      </c>
      <c r="C44" s="10">
        <v>294</v>
      </c>
      <c r="D44" s="10">
        <v>294</v>
      </c>
      <c r="E44" s="6">
        <v>298.5</v>
      </c>
      <c r="F44" s="10">
        <v>300.5</v>
      </c>
      <c r="G44" s="10">
        <v>262.5</v>
      </c>
      <c r="H44" s="10">
        <v>309.43333333333334</v>
      </c>
      <c r="I44" s="10">
        <v>309.43333333333334</v>
      </c>
      <c r="J44" s="10">
        <v>309.43333333333334</v>
      </c>
      <c r="K44" s="11"/>
      <c r="L44" s="6">
        <f>SUM(B44:J44)</f>
        <v>2671.8</v>
      </c>
    </row>
    <row r="45" spans="1:12" s="8" customFormat="1" x14ac:dyDescent="0.25">
      <c r="A45" s="5" t="s">
        <v>37</v>
      </c>
      <c r="B45" s="6">
        <v>2617.5333333333333</v>
      </c>
      <c r="C45" s="6">
        <v>2567.4333333333334</v>
      </c>
      <c r="D45" s="6">
        <v>2224.2333333333336</v>
      </c>
      <c r="E45" s="6">
        <v>1956.9333333333334</v>
      </c>
      <c r="F45" s="6">
        <v>1950.6333333333332</v>
      </c>
      <c r="G45" s="6">
        <v>1922.4333333333332</v>
      </c>
      <c r="H45" s="6">
        <v>1447.1333333333332</v>
      </c>
      <c r="I45" s="6">
        <v>1438.8333333333333</v>
      </c>
      <c r="J45" s="6">
        <v>1463.6333333333332</v>
      </c>
      <c r="K45" s="7"/>
      <c r="L45" s="6">
        <f>SUM(B45:J45)</f>
        <v>17588.800000000003</v>
      </c>
    </row>
    <row r="46" spans="1:12" s="8" customFormat="1" x14ac:dyDescent="0.25">
      <c r="A46" s="5" t="s">
        <v>38</v>
      </c>
      <c r="B46" s="6">
        <v>20732.366666666669</v>
      </c>
      <c r="C46" s="6">
        <v>20678.966666666667</v>
      </c>
      <c r="D46" s="6">
        <v>19468.766666666666</v>
      </c>
      <c r="E46" s="6">
        <v>10074.866666666667</v>
      </c>
      <c r="F46" s="6">
        <v>10008.166666666666</v>
      </c>
      <c r="G46" s="6">
        <v>10148.066666666666</v>
      </c>
      <c r="H46" s="6">
        <v>4374</v>
      </c>
      <c r="I46" s="6">
        <v>4397.8999999999996</v>
      </c>
      <c r="J46" s="6">
        <v>4330.5999999999995</v>
      </c>
      <c r="K46" s="7"/>
      <c r="L46" s="6">
        <f>SUM(B46:J46)</f>
        <v>104213.70000000001</v>
      </c>
    </row>
    <row r="47" spans="1:12" s="12" customFormat="1" x14ac:dyDescent="0.25">
      <c r="A47" s="9" t="s">
        <v>39</v>
      </c>
      <c r="B47" s="10">
        <v>764.9666666666667</v>
      </c>
      <c r="C47" s="10">
        <v>767.9666666666667</v>
      </c>
      <c r="D47" s="10">
        <v>764.9666666666667</v>
      </c>
      <c r="E47" s="6">
        <v>1073.0666666666666</v>
      </c>
      <c r="F47" s="10">
        <v>1081.0666666666666</v>
      </c>
      <c r="G47" s="10">
        <v>8141.666666666667</v>
      </c>
      <c r="H47" s="10">
        <v>-81.133333333333383</v>
      </c>
      <c r="I47" s="10">
        <v>-20.03333333333336</v>
      </c>
      <c r="J47" s="10">
        <v>351.96666666666664</v>
      </c>
      <c r="K47" s="11"/>
      <c r="L47" s="6">
        <f>SUM(B47:J47)</f>
        <v>12844.500000000002</v>
      </c>
    </row>
    <row r="48" spans="1:12" s="12" customFormat="1" x14ac:dyDescent="0.25">
      <c r="A48" s="9" t="s">
        <v>40</v>
      </c>
      <c r="B48" s="10">
        <v>9825.3000000000011</v>
      </c>
      <c r="C48" s="10">
        <v>9825.3000000000011</v>
      </c>
      <c r="D48" s="10">
        <v>9825.3000000000011</v>
      </c>
      <c r="E48" s="6">
        <v>-6943.2333333333336</v>
      </c>
      <c r="F48" s="10">
        <v>-6943.2333333333336</v>
      </c>
      <c r="G48" s="10">
        <v>-6943.2333333333336</v>
      </c>
      <c r="H48" s="10">
        <v>-144</v>
      </c>
      <c r="I48" s="10">
        <v>-144</v>
      </c>
      <c r="J48" s="10">
        <v>-144</v>
      </c>
      <c r="K48" s="11"/>
      <c r="L48" s="6">
        <f>SUM(B48:J48)</f>
        <v>8214.2000000000007</v>
      </c>
    </row>
    <row r="49" spans="1:12" s="8" customFormat="1" x14ac:dyDescent="0.25">
      <c r="A49" s="5" t="s">
        <v>65</v>
      </c>
      <c r="B49" s="6">
        <v>10590.266666666668</v>
      </c>
      <c r="C49" s="6">
        <v>10593.266666666668</v>
      </c>
      <c r="D49" s="6">
        <v>10590.266666666668</v>
      </c>
      <c r="E49" s="6">
        <v>-5870.166666666667</v>
      </c>
      <c r="F49" s="6">
        <v>-5862.166666666667</v>
      </c>
      <c r="G49" s="6">
        <v>1198.4333333333334</v>
      </c>
      <c r="H49" s="6">
        <v>-225.13333333333341</v>
      </c>
      <c r="I49" s="6">
        <v>-164.03333333333339</v>
      </c>
      <c r="J49" s="6">
        <v>207.96666666666661</v>
      </c>
      <c r="K49" s="7"/>
      <c r="L49" s="6">
        <f>SUM(B49:J49)</f>
        <v>21058.7</v>
      </c>
    </row>
    <row r="50" spans="1:12" s="8" customFormat="1" ht="31.5" x14ac:dyDescent="0.25">
      <c r="A50" s="5" t="s">
        <v>66</v>
      </c>
      <c r="B50" s="6">
        <v>10142.099999999999</v>
      </c>
      <c r="C50" s="6">
        <v>10085.699999999999</v>
      </c>
      <c r="D50" s="6">
        <v>8878.4999999999982</v>
      </c>
      <c r="E50" s="6">
        <v>15944.999999999998</v>
      </c>
      <c r="F50" s="6">
        <v>15870.299999999997</v>
      </c>
      <c r="G50" s="6">
        <v>8949.5999999999985</v>
      </c>
      <c r="H50" s="6">
        <v>4599.1333333333332</v>
      </c>
      <c r="I50" s="6">
        <v>4561.8333333333339</v>
      </c>
      <c r="J50" s="6">
        <v>4122.6333333333332</v>
      </c>
      <c r="K50" s="7"/>
      <c r="L50" s="6">
        <f>SUM(B50:J50)</f>
        <v>83154.799999999974</v>
      </c>
    </row>
    <row r="51" spans="1:12" s="12" customFormat="1" ht="31.5" x14ac:dyDescent="0.25">
      <c r="A51" s="9" t="s">
        <v>41</v>
      </c>
      <c r="B51" s="10">
        <v>3241.1333333333332</v>
      </c>
      <c r="C51" s="10">
        <v>3247.6333333333332</v>
      </c>
      <c r="D51" s="10">
        <v>3247.6333333333332</v>
      </c>
      <c r="E51" s="10">
        <v>4002.5666666666662</v>
      </c>
      <c r="F51" s="10">
        <v>4002.5666666666662</v>
      </c>
      <c r="G51" s="10">
        <v>4002.5666666666662</v>
      </c>
      <c r="H51" s="10">
        <v>6755.9000000000005</v>
      </c>
      <c r="I51" s="10">
        <v>6755.9000000000005</v>
      </c>
      <c r="J51" s="10">
        <v>6755.9000000000005</v>
      </c>
      <c r="K51" s="11"/>
      <c r="L51" s="6">
        <f>SUM(B51:J51)</f>
        <v>42011.8</v>
      </c>
    </row>
    <row r="52" spans="1:12" s="12" customFormat="1" x14ac:dyDescent="0.25">
      <c r="A52" s="9" t="s">
        <v>42</v>
      </c>
      <c r="B52" s="10">
        <v>-833.0333333333333</v>
      </c>
      <c r="C52" s="10">
        <v>-816.0333333333333</v>
      </c>
      <c r="D52" s="10">
        <v>-825.0333333333333</v>
      </c>
      <c r="E52" s="6">
        <v>-2852.7000000000003</v>
      </c>
      <c r="F52" s="10">
        <v>-2758.7000000000003</v>
      </c>
      <c r="G52" s="10">
        <v>-2972.7000000000003</v>
      </c>
      <c r="H52" s="10">
        <v>-1180.0333333333333</v>
      </c>
      <c r="I52" s="10">
        <v>-381.63333333333333</v>
      </c>
      <c r="J52" s="10">
        <v>-842.5333333333333</v>
      </c>
      <c r="K52" s="11"/>
      <c r="L52" s="6">
        <f>SUM(B52:J52)</f>
        <v>-13462.4</v>
      </c>
    </row>
    <row r="53" spans="1:12" s="12" customFormat="1" x14ac:dyDescent="0.25">
      <c r="A53" s="9" t="s">
        <v>43</v>
      </c>
      <c r="B53" s="10">
        <v>0</v>
      </c>
      <c r="C53" s="10">
        <v>0</v>
      </c>
      <c r="D53" s="10">
        <v>0</v>
      </c>
      <c r="E53" s="6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1"/>
      <c r="L53" s="6">
        <f>SUM(B53:J53)</f>
        <v>0</v>
      </c>
    </row>
    <row r="54" spans="1:12" s="12" customFormat="1" x14ac:dyDescent="0.25">
      <c r="A54" s="9" t="s">
        <v>44</v>
      </c>
      <c r="B54" s="10">
        <v>-0.9666666666666659</v>
      </c>
      <c r="C54" s="10">
        <v>16.033333333333335</v>
      </c>
      <c r="D54" s="10">
        <v>7.0333333333333341</v>
      </c>
      <c r="E54" s="6">
        <v>277.39999999999998</v>
      </c>
      <c r="F54" s="10">
        <v>371.4</v>
      </c>
      <c r="G54" s="10">
        <v>189.4</v>
      </c>
      <c r="H54" s="10">
        <v>3.8000000000000003</v>
      </c>
      <c r="I54" s="10">
        <v>3.8000000000000003</v>
      </c>
      <c r="J54" s="10">
        <v>3.8000000000000003</v>
      </c>
      <c r="K54" s="11"/>
      <c r="L54" s="6">
        <f>SUM(B54:J54)</f>
        <v>871.69999999999982</v>
      </c>
    </row>
    <row r="55" spans="1:12" s="12" customFormat="1" ht="31.5" x14ac:dyDescent="0.25">
      <c r="A55" s="9" t="s">
        <v>45</v>
      </c>
      <c r="B55" s="10">
        <v>-823.23333333333323</v>
      </c>
      <c r="C55" s="10">
        <v>-823.23333333333323</v>
      </c>
      <c r="D55" s="10">
        <v>-823.23333333333323</v>
      </c>
      <c r="E55" s="6">
        <v>-2986.2999999999997</v>
      </c>
      <c r="F55" s="10">
        <v>-2986.2999999999997</v>
      </c>
      <c r="G55" s="10">
        <v>-3018.2999999999997</v>
      </c>
      <c r="H55" s="10">
        <v>-1180.0333333333333</v>
      </c>
      <c r="I55" s="10">
        <v>-381.63333333333333</v>
      </c>
      <c r="J55" s="10">
        <v>-842.5333333333333</v>
      </c>
      <c r="K55" s="11"/>
      <c r="L55" s="6">
        <f>SUM(B55:J55)</f>
        <v>-13864.799999999997</v>
      </c>
    </row>
    <row r="56" spans="1:12" s="12" customFormat="1" x14ac:dyDescent="0.25">
      <c r="A56" s="9" t="s">
        <v>46</v>
      </c>
      <c r="B56" s="10">
        <v>0</v>
      </c>
      <c r="C56" s="10">
        <v>0</v>
      </c>
      <c r="D56" s="10">
        <v>0</v>
      </c>
      <c r="E56" s="6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1"/>
      <c r="L56" s="6">
        <f>SUM(B56:J56)</f>
        <v>0</v>
      </c>
    </row>
    <row r="57" spans="1:12" s="12" customFormat="1" x14ac:dyDescent="0.25">
      <c r="A57" s="9" t="s">
        <v>19</v>
      </c>
      <c r="B57" s="10">
        <v>2226.4666666666662</v>
      </c>
      <c r="C57" s="10">
        <v>2479.4666666666662</v>
      </c>
      <c r="D57" s="10">
        <v>2414.4666666666662</v>
      </c>
      <c r="E57" s="10">
        <v>2503.0666666666666</v>
      </c>
      <c r="F57" s="10">
        <v>2503.0666666666666</v>
      </c>
      <c r="G57" s="10">
        <v>2140.8666666666668</v>
      </c>
      <c r="H57" s="10">
        <v>22260.366666666669</v>
      </c>
      <c r="I57" s="10">
        <v>22275.76666666667</v>
      </c>
      <c r="J57" s="10">
        <v>22318.26666666667</v>
      </c>
      <c r="K57" s="11"/>
      <c r="L57" s="6">
        <f>SUM(B57:J57)</f>
        <v>81121.800000000017</v>
      </c>
    </row>
    <row r="58" spans="1:12" s="8" customFormat="1" x14ac:dyDescent="0.25">
      <c r="A58" s="5" t="s">
        <v>47</v>
      </c>
      <c r="B58" s="6">
        <v>4643.4000000000005</v>
      </c>
      <c r="C58" s="6">
        <v>4919.9000000000005</v>
      </c>
      <c r="D58" s="6">
        <v>4845.9000000000005</v>
      </c>
      <c r="E58" s="6">
        <v>3796.7666666666669</v>
      </c>
      <c r="F58" s="6">
        <v>3890.7666666666669</v>
      </c>
      <c r="G58" s="6">
        <v>3314.5666666666671</v>
      </c>
      <c r="H58" s="6">
        <v>27840</v>
      </c>
      <c r="I58" s="6">
        <v>28653.8</v>
      </c>
      <c r="J58" s="6">
        <v>28235.4</v>
      </c>
      <c r="K58" s="7"/>
      <c r="L58" s="6">
        <f>SUM(B58:J58)</f>
        <v>110140.5</v>
      </c>
    </row>
    <row r="59" spans="1:12" s="8" customFormat="1" x14ac:dyDescent="0.25">
      <c r="A59" s="5" t="s">
        <v>48</v>
      </c>
      <c r="B59" s="6">
        <v>14785.499999999998</v>
      </c>
      <c r="C59" s="6">
        <v>15005.599999999999</v>
      </c>
      <c r="D59" s="6">
        <v>13724.399999999998</v>
      </c>
      <c r="E59" s="6">
        <v>19741.7</v>
      </c>
      <c r="F59" s="6">
        <v>19761</v>
      </c>
      <c r="G59" s="6">
        <v>12264.1</v>
      </c>
      <c r="H59" s="6">
        <v>32439.133333333335</v>
      </c>
      <c r="I59" s="6">
        <v>33215.633333333331</v>
      </c>
      <c r="J59" s="6">
        <v>32358.133333333335</v>
      </c>
      <c r="K59" s="7"/>
      <c r="L59" s="6">
        <f>SUM(B59:J59)</f>
        <v>193295.19999999998</v>
      </c>
    </row>
    <row r="60" spans="1:12" s="12" customFormat="1" x14ac:dyDescent="0.25">
      <c r="A60" s="9" t="s">
        <v>49</v>
      </c>
      <c r="B60" s="10">
        <v>1574.3000000000002</v>
      </c>
      <c r="C60" s="10">
        <v>1718.8000000000002</v>
      </c>
      <c r="D60" s="10">
        <v>1437.9</v>
      </c>
      <c r="E60" s="10">
        <v>1332.0333333333333</v>
      </c>
      <c r="F60" s="10">
        <v>1367.7333333333333</v>
      </c>
      <c r="G60" s="10">
        <v>1794.2333333333333</v>
      </c>
      <c r="H60" s="10">
        <v>1448.9</v>
      </c>
      <c r="I60" s="10">
        <v>1447.6</v>
      </c>
      <c r="J60" s="10">
        <v>1443.5</v>
      </c>
      <c r="K60" s="11"/>
      <c r="L60" s="6">
        <f>SUM(B60:J60)</f>
        <v>13565</v>
      </c>
    </row>
    <row r="61" spans="1:12" s="12" customFormat="1" x14ac:dyDescent="0.25">
      <c r="A61" s="9" t="s">
        <v>50</v>
      </c>
      <c r="B61" s="10">
        <v>138.96666666666667</v>
      </c>
      <c r="C61" s="10">
        <v>186.76666666666665</v>
      </c>
      <c r="D61" s="10">
        <v>142.26666666666668</v>
      </c>
      <c r="E61" s="10">
        <v>131.4</v>
      </c>
      <c r="F61" s="10">
        <v>130.4</v>
      </c>
      <c r="G61" s="10">
        <v>130.4</v>
      </c>
      <c r="H61" s="10">
        <v>149.83333333333334</v>
      </c>
      <c r="I61" s="10">
        <v>146.93333333333334</v>
      </c>
      <c r="J61" s="10">
        <v>147.73333333333332</v>
      </c>
      <c r="K61" s="11"/>
      <c r="L61" s="6">
        <f>SUM(B61:J61)</f>
        <v>1304.7</v>
      </c>
    </row>
    <row r="62" spans="1:12" s="12" customFormat="1" x14ac:dyDescent="0.25">
      <c r="A62" s="9" t="s">
        <v>51</v>
      </c>
      <c r="B62" s="10">
        <v>11724</v>
      </c>
      <c r="C62" s="10">
        <v>11697</v>
      </c>
      <c r="D62" s="10">
        <v>11650</v>
      </c>
      <c r="E62" s="10">
        <v>12934.666666666666</v>
      </c>
      <c r="F62" s="10">
        <v>12934.666666666666</v>
      </c>
      <c r="G62" s="10">
        <v>12934.666666666666</v>
      </c>
      <c r="H62" s="10">
        <v>22107.933333333334</v>
      </c>
      <c r="I62" s="10">
        <v>22107.933333333334</v>
      </c>
      <c r="J62" s="10">
        <v>22195.433333333334</v>
      </c>
      <c r="K62" s="11"/>
      <c r="L62" s="6">
        <f>SUM(B62:J62)</f>
        <v>140286.29999999999</v>
      </c>
    </row>
    <row r="63" spans="1:12" s="12" customFormat="1" x14ac:dyDescent="0.25">
      <c r="A63" s="9" t="s">
        <v>52</v>
      </c>
      <c r="B63" s="10">
        <v>96.566666666666663</v>
      </c>
      <c r="C63" s="10">
        <v>113.56666666666666</v>
      </c>
      <c r="D63" s="10">
        <v>104.56666666666666</v>
      </c>
      <c r="E63" s="10">
        <v>109.73333333333333</v>
      </c>
      <c r="F63" s="10">
        <v>109.73333333333333</v>
      </c>
      <c r="G63" s="10">
        <v>122.73333333333333</v>
      </c>
      <c r="H63" s="10">
        <v>114.39999999999999</v>
      </c>
      <c r="I63" s="10">
        <v>137.69999999999999</v>
      </c>
      <c r="J63" s="10">
        <v>246.89999999999998</v>
      </c>
      <c r="K63" s="11"/>
      <c r="L63" s="6">
        <f>SUM(B63:J63)</f>
        <v>1155.9000000000001</v>
      </c>
    </row>
    <row r="64" spans="1:12" s="12" customFormat="1" x14ac:dyDescent="0.25">
      <c r="A64" s="9" t="s">
        <v>53</v>
      </c>
      <c r="B64" s="10">
        <v>2924.6666666666665</v>
      </c>
      <c r="C64" s="10">
        <v>2924.6666666666665</v>
      </c>
      <c r="D64" s="10">
        <v>2924.6666666666665</v>
      </c>
      <c r="E64" s="10">
        <v>3013.1666666666665</v>
      </c>
      <c r="F64" s="10">
        <v>3013.1666666666665</v>
      </c>
      <c r="G64" s="10">
        <v>3013.1666666666665</v>
      </c>
      <c r="H64" s="10">
        <v>3946.4666666666667</v>
      </c>
      <c r="I64" s="10">
        <v>3946.4666666666667</v>
      </c>
      <c r="J64" s="10">
        <v>3946.4666666666667</v>
      </c>
      <c r="K64" s="11"/>
      <c r="L64" s="6">
        <f>SUM(B64:J64)</f>
        <v>29652.9</v>
      </c>
    </row>
    <row r="65" spans="1:12" s="12" customFormat="1" x14ac:dyDescent="0.25">
      <c r="A65" s="9" t="s">
        <v>54</v>
      </c>
      <c r="B65" s="10">
        <v>629.29999999999995</v>
      </c>
      <c r="C65" s="10">
        <v>445.3</v>
      </c>
      <c r="D65" s="10">
        <v>478.1</v>
      </c>
      <c r="E65" s="10">
        <v>457</v>
      </c>
      <c r="F65" s="10">
        <v>460</v>
      </c>
      <c r="G65" s="10">
        <v>466.3</v>
      </c>
      <c r="H65" s="10">
        <v>418.30000000000007</v>
      </c>
      <c r="I65" s="10">
        <v>384.90000000000003</v>
      </c>
      <c r="J65" s="10">
        <v>406.30000000000007</v>
      </c>
      <c r="K65" s="11"/>
      <c r="L65" s="6">
        <f>SUM(B65:J65)</f>
        <v>4145.5</v>
      </c>
    </row>
    <row r="66" spans="1:12" s="12" customFormat="1" x14ac:dyDescent="0.25">
      <c r="A66" s="9" t="s">
        <v>55</v>
      </c>
      <c r="B66" s="10">
        <v>92</v>
      </c>
      <c r="C66" s="10">
        <v>75.5</v>
      </c>
      <c r="D66" s="10">
        <v>65.5</v>
      </c>
      <c r="E66" s="10">
        <v>24.466666666666669</v>
      </c>
      <c r="F66" s="10">
        <v>37.466666666666669</v>
      </c>
      <c r="G66" s="10">
        <v>65.466666666666669</v>
      </c>
      <c r="H66" s="10">
        <v>31.666666666666668</v>
      </c>
      <c r="I66" s="10">
        <v>47.666666666666671</v>
      </c>
      <c r="J66" s="10">
        <v>32.666666666666671</v>
      </c>
      <c r="K66" s="11"/>
      <c r="L66" s="6">
        <f>SUM(B66:J66)</f>
        <v>472.40000000000015</v>
      </c>
    </row>
    <row r="67" spans="1:12" s="12" customFormat="1" x14ac:dyDescent="0.25">
      <c r="A67" s="9" t="s">
        <v>56</v>
      </c>
      <c r="B67" s="10">
        <v>0</v>
      </c>
      <c r="C67" s="10">
        <v>0</v>
      </c>
      <c r="D67" s="10">
        <v>0</v>
      </c>
      <c r="E67" s="10">
        <v>22.266666666666666</v>
      </c>
      <c r="F67" s="10">
        <v>22.266666666666666</v>
      </c>
      <c r="G67" s="10">
        <v>22.266666666666666</v>
      </c>
      <c r="H67" s="10">
        <v>0</v>
      </c>
      <c r="I67" s="10">
        <v>0</v>
      </c>
      <c r="J67" s="10">
        <v>0</v>
      </c>
      <c r="K67" s="11"/>
      <c r="L67" s="6">
        <f>SUM(B67:J67)</f>
        <v>66.8</v>
      </c>
    </row>
    <row r="68" spans="1:12" s="12" customFormat="1" x14ac:dyDescent="0.25">
      <c r="A68" s="9" t="s">
        <v>57</v>
      </c>
      <c r="B68" s="10">
        <v>690.90000000000009</v>
      </c>
      <c r="C68" s="10">
        <v>668.3</v>
      </c>
      <c r="D68" s="10">
        <v>668.3</v>
      </c>
      <c r="E68" s="10">
        <v>2.3333333333333428</v>
      </c>
      <c r="F68" s="10">
        <v>384.33333333333337</v>
      </c>
      <c r="G68" s="10">
        <v>10.733333333333348</v>
      </c>
      <c r="H68" s="10">
        <v>384.33333333333337</v>
      </c>
      <c r="I68" s="10">
        <v>384.33333333333337</v>
      </c>
      <c r="J68" s="10">
        <v>182.63333333333333</v>
      </c>
      <c r="K68" s="11"/>
      <c r="L68" s="6">
        <f>SUM(B68:J68)</f>
        <v>3376.2</v>
      </c>
    </row>
    <row r="69" spans="1:12" s="12" customFormat="1" x14ac:dyDescent="0.25">
      <c r="A69" s="9" t="s">
        <v>58</v>
      </c>
      <c r="B69" s="10">
        <v>1</v>
      </c>
      <c r="C69" s="10">
        <v>25</v>
      </c>
      <c r="D69" s="10">
        <v>1</v>
      </c>
      <c r="E69" s="10">
        <v>1.1666666666666667</v>
      </c>
      <c r="F69" s="10">
        <v>1.1666666666666667</v>
      </c>
      <c r="G69" s="10">
        <v>1.1666666666666667</v>
      </c>
      <c r="H69" s="10">
        <v>0</v>
      </c>
      <c r="I69" s="10">
        <v>0</v>
      </c>
      <c r="J69" s="10">
        <v>0</v>
      </c>
      <c r="K69" s="11"/>
      <c r="L69" s="6">
        <f>SUM(B69:J69)</f>
        <v>30.500000000000004</v>
      </c>
    </row>
    <row r="70" spans="1:12" s="12" customFormat="1" x14ac:dyDescent="0.25">
      <c r="A70" s="9" t="s">
        <v>59</v>
      </c>
      <c r="B70" s="10">
        <v>5700.8666666666668</v>
      </c>
      <c r="C70" s="10">
        <v>5595.3666666666668</v>
      </c>
      <c r="D70" s="10">
        <v>5303.5666666666666</v>
      </c>
      <c r="E70" s="10">
        <v>5051.2666666666673</v>
      </c>
      <c r="F70" s="10">
        <v>5034.2666666666673</v>
      </c>
      <c r="G70" s="10">
        <v>5192.666666666667</v>
      </c>
      <c r="H70" s="10">
        <v>5387.2333333333327</v>
      </c>
      <c r="I70" s="10">
        <v>5429.2333333333327</v>
      </c>
      <c r="J70" s="10">
        <v>5336.833333333333</v>
      </c>
      <c r="K70" s="11"/>
      <c r="L70" s="6">
        <f>SUM(B70:J70)</f>
        <v>48031.299999999996</v>
      </c>
    </row>
    <row r="71" spans="1:12" s="8" customFormat="1" x14ac:dyDescent="0.25">
      <c r="A71" s="5" t="s">
        <v>60</v>
      </c>
      <c r="B71" s="6">
        <v>23572.666666666668</v>
      </c>
      <c r="C71" s="6">
        <v>23450.466666666667</v>
      </c>
      <c r="D71" s="6">
        <v>22775.966666666667</v>
      </c>
      <c r="E71" s="6">
        <v>23079.433333333334</v>
      </c>
      <c r="F71" s="6">
        <v>23495.233333333334</v>
      </c>
      <c r="G71" s="6">
        <v>23753.933333333334</v>
      </c>
      <c r="H71" s="6">
        <v>33989.066666666666</v>
      </c>
      <c r="I71" s="6">
        <v>34032.76666666667</v>
      </c>
      <c r="J71" s="6">
        <v>33938.466666666667</v>
      </c>
      <c r="K71" s="7"/>
      <c r="L71" s="6">
        <f>SUM(B71:J71)</f>
        <v>242088</v>
      </c>
    </row>
    <row r="72" spans="1:12" s="8" customFormat="1" x14ac:dyDescent="0.25">
      <c r="A72" s="5" t="s">
        <v>61</v>
      </c>
      <c r="B72" s="14">
        <v>-8787.0666666666675</v>
      </c>
      <c r="C72" s="14">
        <v>-8444.8666666666668</v>
      </c>
      <c r="D72" s="6">
        <v>-9051.5666666666675</v>
      </c>
      <c r="E72" s="6">
        <v>-3337.6666666666665</v>
      </c>
      <c r="F72" s="6">
        <v>-3734.0666666666666</v>
      </c>
      <c r="G72" s="6">
        <v>-11489.766666666666</v>
      </c>
      <c r="H72" s="6">
        <v>-1549.9333333333334</v>
      </c>
      <c r="I72" s="6">
        <v>-817.13333333333344</v>
      </c>
      <c r="J72" s="6">
        <v>-1580.3333333333335</v>
      </c>
      <c r="K72" s="7"/>
      <c r="L72" s="6">
        <f>SUM(B72:J72)</f>
        <v>-48792.4</v>
      </c>
    </row>
    <row r="73" spans="1:12" s="12" customFormat="1" x14ac:dyDescent="0.25">
      <c r="A73" s="9" t="s">
        <v>62</v>
      </c>
      <c r="B73" s="14">
        <v>179</v>
      </c>
      <c r="C73" s="14">
        <v>167</v>
      </c>
      <c r="D73" s="10">
        <v>0</v>
      </c>
      <c r="E73" s="6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1"/>
      <c r="L73" s="6">
        <f>SUM(B73:J73)</f>
        <v>346</v>
      </c>
    </row>
    <row r="74" spans="1:12" s="8" customFormat="1" x14ac:dyDescent="0.25">
      <c r="A74" s="5" t="s">
        <v>63</v>
      </c>
      <c r="B74" s="14">
        <v>-8966.0666666666675</v>
      </c>
      <c r="C74" s="14">
        <v>-8611.8666666666668</v>
      </c>
      <c r="D74" s="6">
        <v>-9051.5666666666675</v>
      </c>
      <c r="E74" s="6">
        <v>-3337.6666666666665</v>
      </c>
      <c r="F74" s="6">
        <v>-3734.0666666666666</v>
      </c>
      <c r="G74" s="6">
        <v>-11489.766666666666</v>
      </c>
      <c r="H74" s="6">
        <v>-1549.9333333333334</v>
      </c>
      <c r="I74" s="6">
        <v>-817.13333333333344</v>
      </c>
      <c r="J74" s="6">
        <v>-1580.3333333333335</v>
      </c>
      <c r="K74" s="7"/>
      <c r="L74" s="6">
        <f>SUM(B74:J74)</f>
        <v>-49138.400000000001</v>
      </c>
    </row>
    <row r="75" spans="1:12" s="12" customFormat="1" x14ac:dyDescent="0.25">
      <c r="A75" s="2"/>
    </row>
    <row r="76" spans="1:12" s="2" customFormat="1" x14ac:dyDescent="0.25">
      <c r="A76" s="15" t="s">
        <v>69</v>
      </c>
      <c r="B76" s="16">
        <f>+B25+B58</f>
        <v>27993.300000000003</v>
      </c>
      <c r="C76" s="16">
        <f t="shared" ref="C76:L76" si="0">+C25+C58</f>
        <v>28166.300000000003</v>
      </c>
      <c r="D76" s="16">
        <f t="shared" si="0"/>
        <v>26538.9</v>
      </c>
      <c r="E76" s="16">
        <f t="shared" si="0"/>
        <v>15828.466666666667</v>
      </c>
      <c r="F76" s="16">
        <f t="shared" si="0"/>
        <v>15849.666666666666</v>
      </c>
      <c r="G76" s="16">
        <f t="shared" si="0"/>
        <v>15385.066666666668</v>
      </c>
      <c r="H76" s="16">
        <f t="shared" si="0"/>
        <v>33661.033333333333</v>
      </c>
      <c r="I76" s="16">
        <f t="shared" si="0"/>
        <v>34490.533333333333</v>
      </c>
      <c r="J76" s="16">
        <f t="shared" si="0"/>
        <v>34029.633333333331</v>
      </c>
      <c r="K76" s="16"/>
      <c r="L76" s="16">
        <f t="shared" si="0"/>
        <v>231942.90000000002</v>
      </c>
    </row>
    <row r="77" spans="1:12" s="2" customFormat="1" x14ac:dyDescent="0.25"/>
    <row r="78" spans="1:12" s="2" customFormat="1" x14ac:dyDescent="0.25"/>
    <row r="79" spans="1:12" s="2" customFormat="1" x14ac:dyDescent="0.25"/>
    <row r="80" spans="1:12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</sheetData>
  <mergeCells count="13">
    <mergeCell ref="L4:L5"/>
    <mergeCell ref="K1:L1"/>
    <mergeCell ref="K4:K5"/>
    <mergeCell ref="B1:J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2019-11-01T09:57:26Z</dcterms:modified>
</cp:coreProperties>
</file>