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A!$A$1:$J$94</definedName>
  </definedNames>
  <calcPr calcId="152511"/>
</workbook>
</file>

<file path=xl/calcChain.xml><?xml version="1.0" encoding="utf-8"?>
<calcChain xmlns="http://schemas.openxmlformats.org/spreadsheetml/2006/main">
  <c r="E81" i="2" l="1"/>
  <c r="E82" i="2"/>
  <c r="E83" i="2"/>
  <c r="E84" i="2"/>
  <c r="E85" i="2"/>
  <c r="E86" i="2"/>
  <c r="E87" i="2"/>
  <c r="E88" i="2"/>
  <c r="E89" i="2"/>
  <c r="E90" i="2"/>
  <c r="E91" i="2"/>
  <c r="E92" i="2"/>
  <c r="H93" i="2"/>
  <c r="H92" i="2"/>
  <c r="C93" i="2"/>
  <c r="B93" i="2"/>
  <c r="D93" i="2"/>
  <c r="E93" i="2"/>
  <c r="F93" i="2"/>
  <c r="G93" i="2"/>
  <c r="I93" i="2"/>
  <c r="J93" i="2"/>
</calcChain>
</file>

<file path=xl/sharedStrings.xml><?xml version="1.0" encoding="utf-8"?>
<sst xmlns="http://schemas.openxmlformats.org/spreadsheetml/2006/main" count="112" uniqueCount="81">
  <si>
    <t>ITEMS</t>
  </si>
  <si>
    <t>Others</t>
  </si>
  <si>
    <t>-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</si>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</sst>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15"/>
  <sheetViews>
    <sheetView tabSelected="1" view="pageBreakPreview" zoomScaleNormal="75" zoomScaleSheetLayoutView="100" workbookViewId="0">
      <pane xSplit="1" ySplit="5" topLeftCell="B6" activePane="bottomRight" state="frozen"/>
      <selection activeCell="L75" sqref="L75"/>
      <selection pane="topRight" activeCell="L75" sqref="L75"/>
      <selection pane="bottomLeft" activeCell="L75" sqref="L75"/>
      <selection pane="bottomRight" activeCell="E2" sqref="E2"/>
    </sheetView>
  </sheetViews>
  <sheetFormatPr defaultColWidth="9.140625" defaultRowHeight="15.75" x14ac:dyDescent="0.25"/>
  <cols>
    <col min="1" max="1" width="50.7109375" style="11" customWidth="1"/>
    <col min="2" max="2" width="10.7109375" style="11" customWidth="1"/>
    <col min="3" max="3" width="10.28515625" style="11" customWidth="1"/>
    <col min="4" max="4" width="10.85546875" style="11" customWidth="1"/>
    <col min="5" max="6" width="11.140625" style="11" customWidth="1"/>
    <col min="7" max="7" width="10.5703125" style="11" customWidth="1"/>
    <col min="8" max="8" width="11.5703125" style="11" customWidth="1"/>
    <col min="9" max="9" width="11.28515625" style="11" customWidth="1"/>
    <col min="10" max="10" width="11.42578125" style="11" customWidth="1"/>
    <col min="11" max="16384" width="9.140625" style="11"/>
  </cols>
  <sheetData>
    <row r="1" spans="1:10" s="1" customFormat="1" x14ac:dyDescent="0.25">
      <c r="B1" s="13" t="s">
        <v>80</v>
      </c>
      <c r="C1" s="13"/>
      <c r="D1" s="13"/>
      <c r="E1" s="13"/>
      <c r="F1" s="13"/>
      <c r="G1" s="13"/>
      <c r="H1" s="13"/>
      <c r="I1" s="13"/>
      <c r="J1" s="13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4">
        <v>43101</v>
      </c>
      <c r="C4" s="14">
        <v>43132</v>
      </c>
      <c r="D4" s="14">
        <v>43160</v>
      </c>
      <c r="E4" s="14">
        <v>43191</v>
      </c>
      <c r="F4" s="14">
        <v>43221</v>
      </c>
      <c r="G4" s="14">
        <v>43252</v>
      </c>
      <c r="H4" s="14">
        <v>43282</v>
      </c>
      <c r="I4" s="14">
        <v>43313</v>
      </c>
      <c r="J4" s="14">
        <v>43344</v>
      </c>
    </row>
    <row r="5" spans="1:10" s="3" customFormat="1" x14ac:dyDescent="0.25">
      <c r="A5" s="4" t="s">
        <v>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7" customFormat="1" x14ac:dyDescent="0.25">
      <c r="A6" s="5" t="s">
        <v>3</v>
      </c>
      <c r="B6" s="6">
        <v>1785.96876</v>
      </c>
      <c r="C6" s="6">
        <v>1786.07412</v>
      </c>
      <c r="D6" s="6">
        <v>2111.8941</v>
      </c>
      <c r="E6" s="6">
        <v>2111.902</v>
      </c>
      <c r="F6" s="6">
        <v>2111.2567399999998</v>
      </c>
      <c r="G6" s="6">
        <v>8139.91</v>
      </c>
      <c r="H6" s="6">
        <v>4753.21</v>
      </c>
      <c r="I6" s="6">
        <v>4753.21</v>
      </c>
      <c r="J6" s="6">
        <v>4715.7</v>
      </c>
    </row>
    <row r="7" spans="1:10" s="10" customFormat="1" x14ac:dyDescent="0.25">
      <c r="A7" s="8" t="s">
        <v>15</v>
      </c>
      <c r="B7" s="9">
        <v>1785.96876</v>
      </c>
      <c r="C7" s="9">
        <v>1786.07412</v>
      </c>
      <c r="D7" s="9">
        <v>2111.8941</v>
      </c>
      <c r="E7" s="9">
        <v>2111.902</v>
      </c>
      <c r="F7" s="9">
        <v>2111.2567399999998</v>
      </c>
      <c r="G7" s="9">
        <v>8139.91</v>
      </c>
      <c r="H7" s="9">
        <v>2339.71</v>
      </c>
      <c r="I7" s="9">
        <v>2339.71</v>
      </c>
      <c r="J7" s="9">
        <v>2302.1999999999998</v>
      </c>
    </row>
    <row r="8" spans="1:10" s="10" customFormat="1" x14ac:dyDescent="0.25">
      <c r="A8" s="8" t="s">
        <v>16</v>
      </c>
      <c r="B8" s="9">
        <v>1785.96876</v>
      </c>
      <c r="C8" s="9">
        <v>1786.07412</v>
      </c>
      <c r="D8" s="9">
        <v>2111.8941</v>
      </c>
      <c r="E8" s="9">
        <v>2111.902</v>
      </c>
      <c r="F8" s="9">
        <v>2111.2567399999998</v>
      </c>
      <c r="G8" s="9">
        <v>8139.91</v>
      </c>
      <c r="H8" s="9">
        <v>2339.71</v>
      </c>
      <c r="I8" s="9">
        <v>2339.71</v>
      </c>
      <c r="J8" s="9">
        <v>2302.1999999999998</v>
      </c>
    </row>
    <row r="9" spans="1:10" s="10" customFormat="1" x14ac:dyDescent="0.2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0" customFormat="1" x14ac:dyDescent="0.2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2413.5</v>
      </c>
      <c r="I10" s="9">
        <v>2413.5</v>
      </c>
      <c r="J10" s="9">
        <v>2413.5</v>
      </c>
    </row>
    <row r="11" spans="1:10" s="7" customFormat="1" x14ac:dyDescent="0.25">
      <c r="A11" s="5" t="s">
        <v>19</v>
      </c>
      <c r="B11" s="6">
        <v>34723.375939999998</v>
      </c>
      <c r="C11" s="6">
        <v>35418.483840000001</v>
      </c>
      <c r="D11" s="6">
        <v>35478.432410000001</v>
      </c>
      <c r="E11" s="6">
        <v>39641.658940000001</v>
      </c>
      <c r="F11" s="6">
        <v>38786.861060000003</v>
      </c>
      <c r="G11" s="6">
        <v>31258.43694</v>
      </c>
      <c r="H11" s="6">
        <v>34115.199509999999</v>
      </c>
      <c r="I11" s="6">
        <v>32842.09951</v>
      </c>
      <c r="J11" s="6">
        <v>28674.1</v>
      </c>
    </row>
    <row r="12" spans="1:10" s="10" customFormat="1" x14ac:dyDescent="0.25">
      <c r="A12" s="8" t="s">
        <v>20</v>
      </c>
      <c r="B12" s="9">
        <v>14503.129079999999</v>
      </c>
      <c r="C12" s="9">
        <v>14162.23698</v>
      </c>
      <c r="D12" s="9">
        <v>13026.432410000001</v>
      </c>
      <c r="E12" s="9">
        <v>22447.658940000001</v>
      </c>
      <c r="F12" s="9">
        <v>22802.861060000003</v>
      </c>
      <c r="G12" s="9">
        <v>12042.436940000001</v>
      </c>
      <c r="H12" s="9">
        <v>16613.199509999999</v>
      </c>
      <c r="I12" s="9">
        <v>15340.09951</v>
      </c>
      <c r="J12" s="9">
        <v>16850.099999999999</v>
      </c>
    </row>
    <row r="13" spans="1:10" s="10" customFormat="1" x14ac:dyDescent="0.25">
      <c r="A13" s="8" t="s">
        <v>21</v>
      </c>
      <c r="B13" s="9">
        <v>20220.246859999999</v>
      </c>
      <c r="C13" s="9">
        <v>21256.246859999999</v>
      </c>
      <c r="D13" s="9">
        <v>22452</v>
      </c>
      <c r="E13" s="9">
        <v>17194</v>
      </c>
      <c r="F13" s="9">
        <v>15984</v>
      </c>
      <c r="G13" s="9">
        <v>19216</v>
      </c>
      <c r="H13" s="9">
        <v>17502</v>
      </c>
      <c r="I13" s="9">
        <v>17502</v>
      </c>
      <c r="J13" s="9">
        <v>11824</v>
      </c>
    </row>
    <row r="14" spans="1:10" s="10" customFormat="1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7" customFormat="1" x14ac:dyDescent="0.25">
      <c r="A15" s="5" t="s">
        <v>23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10" customFormat="1" x14ac:dyDescent="0.2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2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7" customFormat="1" x14ac:dyDescent="0.25">
      <c r="A18" s="5" t="s">
        <v>26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12072.2</v>
      </c>
      <c r="I18" s="6">
        <v>12072.2</v>
      </c>
      <c r="J18" s="6">
        <v>12072.2</v>
      </c>
    </row>
    <row r="19" spans="1:10" s="10" customFormat="1" x14ac:dyDescent="0.2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x14ac:dyDescent="0.2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2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2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2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12072.2</v>
      </c>
      <c r="I23" s="9">
        <v>12072.2</v>
      </c>
      <c r="J23" s="9">
        <v>12072.2</v>
      </c>
    </row>
    <row r="24" spans="1:10" s="7" customFormat="1" x14ac:dyDescent="0.25">
      <c r="A24" s="5" t="s">
        <v>32</v>
      </c>
      <c r="B24" s="6">
        <v>254159.2963041623</v>
      </c>
      <c r="C24" s="6">
        <v>250362.44130612729</v>
      </c>
      <c r="D24" s="6">
        <v>235301.04417201714</v>
      </c>
      <c r="E24" s="6">
        <v>235448.15081043018</v>
      </c>
      <c r="F24" s="6">
        <v>225327.53583301121</v>
      </c>
      <c r="G24" s="6">
        <v>273443.7</v>
      </c>
      <c r="H24" s="6">
        <v>282471.80000000005</v>
      </c>
      <c r="I24" s="6">
        <v>278932.2</v>
      </c>
      <c r="J24" s="6">
        <v>280865.30000000005</v>
      </c>
    </row>
    <row r="25" spans="1:10" s="10" customFormat="1" x14ac:dyDescent="0.25">
      <c r="A25" s="8" t="s">
        <v>33</v>
      </c>
      <c r="B25" s="9">
        <v>664289.06453864533</v>
      </c>
      <c r="C25" s="9">
        <v>660844.40954061027</v>
      </c>
      <c r="D25" s="9">
        <v>730001.3752039962</v>
      </c>
      <c r="E25" s="9">
        <v>691185.83030280215</v>
      </c>
      <c r="F25" s="9">
        <v>727474.59532538312</v>
      </c>
      <c r="G25" s="9">
        <v>790934.83034790005</v>
      </c>
      <c r="H25" s="9">
        <v>586195.13034790009</v>
      </c>
      <c r="I25" s="9">
        <v>582655.5303479</v>
      </c>
      <c r="J25" s="9">
        <v>397185</v>
      </c>
    </row>
    <row r="26" spans="1:10" s="10" customFormat="1" x14ac:dyDescent="0.25">
      <c r="A26" s="8" t="s">
        <v>34</v>
      </c>
      <c r="B26" s="9">
        <v>48869</v>
      </c>
      <c r="C26" s="9">
        <v>48869</v>
      </c>
      <c r="D26" s="9">
        <v>79655</v>
      </c>
      <c r="E26" s="9">
        <v>79655</v>
      </c>
      <c r="F26" s="9">
        <v>79655</v>
      </c>
      <c r="G26" s="9">
        <v>99230</v>
      </c>
      <c r="H26" s="9">
        <v>123064</v>
      </c>
      <c r="I26" s="9">
        <v>123064</v>
      </c>
      <c r="J26" s="9">
        <v>123064</v>
      </c>
    </row>
    <row r="27" spans="1:10" s="10" customFormat="1" x14ac:dyDescent="0.25">
      <c r="A27" s="8" t="s">
        <v>35</v>
      </c>
      <c r="B27" s="9">
        <v>615420.06453864533</v>
      </c>
      <c r="C27" s="9">
        <v>611975.40954061027</v>
      </c>
      <c r="D27" s="9">
        <v>650346.3752039962</v>
      </c>
      <c r="E27" s="9">
        <v>611530.83030280215</v>
      </c>
      <c r="F27" s="9">
        <v>647819.59532538324</v>
      </c>
      <c r="G27" s="9">
        <v>691704.83034789993</v>
      </c>
      <c r="H27" s="9">
        <v>463131.13034790003</v>
      </c>
      <c r="I27" s="9">
        <v>459591.53034789994</v>
      </c>
      <c r="J27" s="9">
        <v>274121</v>
      </c>
    </row>
    <row r="28" spans="1:10" s="10" customFormat="1" x14ac:dyDescent="0.25">
      <c r="A28" s="8" t="s">
        <v>36</v>
      </c>
      <c r="B28" s="9">
        <v>410129.76823448302</v>
      </c>
      <c r="C28" s="9">
        <v>410481.96823448304</v>
      </c>
      <c r="D28" s="9">
        <v>494700.33103197895</v>
      </c>
      <c r="E28" s="9">
        <v>455737.67949237197</v>
      </c>
      <c r="F28" s="9">
        <v>502147.05949237198</v>
      </c>
      <c r="G28" s="9">
        <v>517491.13034789998</v>
      </c>
      <c r="H28" s="9">
        <v>303723.33034789999</v>
      </c>
      <c r="I28" s="9">
        <v>303723.33034789999</v>
      </c>
      <c r="J28" s="9">
        <v>116319.7</v>
      </c>
    </row>
    <row r="29" spans="1:10" s="10" customFormat="1" x14ac:dyDescent="0.2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2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7" customFormat="1" x14ac:dyDescent="0.25">
      <c r="A31" s="5" t="s">
        <v>39</v>
      </c>
      <c r="B31" s="6">
        <v>59964.057059999999</v>
      </c>
      <c r="C31" s="6">
        <v>59846.673620000001</v>
      </c>
      <c r="D31" s="6">
        <v>59104.226129999995</v>
      </c>
      <c r="E31" s="6">
        <v>59159.788839999994</v>
      </c>
      <c r="F31" s="6">
        <v>58003.158579999996</v>
      </c>
      <c r="G31" s="6">
        <v>59498.65</v>
      </c>
      <c r="H31" s="6">
        <v>59164.337899999999</v>
      </c>
      <c r="I31" s="6">
        <v>59174.337899999999</v>
      </c>
      <c r="J31" s="6">
        <v>53100.6</v>
      </c>
    </row>
    <row r="32" spans="1:10" s="7" customFormat="1" x14ac:dyDescent="0.25">
      <c r="A32" s="5" t="s">
        <v>40</v>
      </c>
      <c r="B32" s="6">
        <v>145700.86327999999</v>
      </c>
      <c r="C32" s="6">
        <v>143713.74333</v>
      </c>
      <c r="D32" s="6">
        <v>122577.76859000001</v>
      </c>
      <c r="E32" s="6">
        <v>153199.22782000003</v>
      </c>
      <c r="F32" s="6">
        <v>114401.37650999999</v>
      </c>
      <c r="G32" s="6">
        <v>120026.34200999999</v>
      </c>
      <c r="H32" s="6">
        <v>140179.28961000001</v>
      </c>
      <c r="I32" s="6">
        <v>150037.28961000001</v>
      </c>
      <c r="J32" s="6">
        <v>115186.9</v>
      </c>
    </row>
    <row r="33" spans="1:10" s="10" customFormat="1" x14ac:dyDescent="0.25">
      <c r="A33" s="8" t="s">
        <v>41</v>
      </c>
      <c r="B33" s="9">
        <v>7395.1175899999998</v>
      </c>
      <c r="C33" s="9">
        <v>7395.1175899999998</v>
      </c>
      <c r="D33" s="9">
        <v>7395.1175899999998</v>
      </c>
      <c r="E33" s="9">
        <v>7395.1175899999998</v>
      </c>
      <c r="F33" s="9">
        <v>7395.1175899999998</v>
      </c>
      <c r="G33" s="9">
        <v>7395.1175899999998</v>
      </c>
      <c r="H33" s="9">
        <v>7489.3175899999997</v>
      </c>
      <c r="I33" s="9">
        <v>7489.3175899999997</v>
      </c>
      <c r="J33" s="9">
        <v>7338.2</v>
      </c>
    </row>
    <row r="34" spans="1:10" s="10" customFormat="1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10" customFormat="1" x14ac:dyDescent="0.25">
      <c r="A35" s="8" t="s">
        <v>43</v>
      </c>
      <c r="B35" s="9">
        <v>2272.8517999999999</v>
      </c>
      <c r="C35" s="9">
        <v>2021.71417</v>
      </c>
      <c r="D35" s="9">
        <v>1924.6451099999999</v>
      </c>
      <c r="E35" s="9">
        <v>2219.3302699999999</v>
      </c>
      <c r="F35" s="9">
        <v>2553.8230100000001</v>
      </c>
      <c r="G35" s="9">
        <v>2992.6</v>
      </c>
      <c r="H35" s="9">
        <v>3989.8999999999996</v>
      </c>
      <c r="I35" s="9">
        <v>4837.8999999999996</v>
      </c>
      <c r="J35" s="9">
        <v>4773.8999999999996</v>
      </c>
    </row>
    <row r="36" spans="1:10" s="10" customFormat="1" x14ac:dyDescent="0.25">
      <c r="A36" s="8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54.7</v>
      </c>
      <c r="H36" s="9">
        <v>52.7</v>
      </c>
      <c r="I36" s="9">
        <v>52.7</v>
      </c>
      <c r="J36" s="9">
        <v>52.7</v>
      </c>
    </row>
    <row r="37" spans="1:10" s="10" customFormat="1" x14ac:dyDescent="0.25">
      <c r="A37" s="8" t="s">
        <v>45</v>
      </c>
      <c r="B37" s="9">
        <v>27796.98486</v>
      </c>
      <c r="C37" s="9">
        <v>24375.98486</v>
      </c>
      <c r="D37" s="9">
        <v>39146.38334</v>
      </c>
      <c r="E37" s="9">
        <v>41139.937890000001</v>
      </c>
      <c r="F37" s="9">
        <v>43900.942819999997</v>
      </c>
      <c r="G37" s="9">
        <v>47645.806839999997</v>
      </c>
      <c r="H37" s="9">
        <v>69560.80683999999</v>
      </c>
      <c r="I37" s="9">
        <v>69414.80683999999</v>
      </c>
      <c r="J37" s="9">
        <v>54563.099999999991</v>
      </c>
    </row>
    <row r="38" spans="1:10" s="10" customFormat="1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25">
      <c r="A39" s="8" t="s">
        <v>47</v>
      </c>
      <c r="B39" s="9">
        <v>108235.90903</v>
      </c>
      <c r="C39" s="9">
        <v>109920.92671000001</v>
      </c>
      <c r="D39" s="9">
        <v>74111.622549999985</v>
      </c>
      <c r="E39" s="9">
        <v>102444.84207</v>
      </c>
      <c r="F39" s="9">
        <v>60551.593089999988</v>
      </c>
      <c r="G39" s="9">
        <v>61938.117579999991</v>
      </c>
      <c r="H39" s="9">
        <v>59086.765180000002</v>
      </c>
      <c r="I39" s="9">
        <v>68242.765180000002</v>
      </c>
      <c r="J39" s="9">
        <v>48459.199999999997</v>
      </c>
    </row>
    <row r="40" spans="1:10" s="7" customFormat="1" x14ac:dyDescent="0.25">
      <c r="A40" s="5" t="s">
        <v>48</v>
      </c>
      <c r="B40" s="6">
        <v>496333.56134416227</v>
      </c>
      <c r="C40" s="6">
        <v>491127.41621612728</v>
      </c>
      <c r="D40" s="6">
        <v>454573.36540201714</v>
      </c>
      <c r="E40" s="6">
        <v>489560.72841043014</v>
      </c>
      <c r="F40" s="6">
        <v>438630.18872301118</v>
      </c>
      <c r="G40" s="6">
        <v>492366.83895</v>
      </c>
      <c r="H40" s="6">
        <v>532755.93701999995</v>
      </c>
      <c r="I40" s="6">
        <v>537811.13702000002</v>
      </c>
      <c r="J40" s="6">
        <v>494614.7</v>
      </c>
    </row>
    <row r="41" spans="1:10" s="10" customFormat="1" x14ac:dyDescent="0.25">
      <c r="A41" s="8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s="7" customFormat="1" x14ac:dyDescent="0.25">
      <c r="A42" s="5" t="s">
        <v>50</v>
      </c>
      <c r="B42" s="6">
        <v>38293</v>
      </c>
      <c r="C42" s="6">
        <v>39697</v>
      </c>
      <c r="D42" s="6">
        <v>39177</v>
      </c>
      <c r="E42" s="6">
        <v>39460</v>
      </c>
      <c r="F42" s="6">
        <v>39074</v>
      </c>
      <c r="G42" s="6">
        <v>37670</v>
      </c>
      <c r="H42" s="6">
        <v>37187</v>
      </c>
      <c r="I42" s="6">
        <v>37573</v>
      </c>
      <c r="J42" s="6">
        <v>37195</v>
      </c>
    </row>
    <row r="43" spans="1:10" s="10" customFormat="1" x14ac:dyDescent="0.25">
      <c r="A43" s="8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s="10" customFormat="1" x14ac:dyDescent="0.25">
      <c r="A45" s="8" t="s">
        <v>53</v>
      </c>
      <c r="B45" s="9">
        <v>38293</v>
      </c>
      <c r="C45" s="9">
        <v>39697</v>
      </c>
      <c r="D45" s="9">
        <v>39177</v>
      </c>
      <c r="E45" s="9">
        <v>39460</v>
      </c>
      <c r="F45" s="9">
        <v>39074</v>
      </c>
      <c r="G45" s="9">
        <v>37670</v>
      </c>
      <c r="H45" s="9">
        <v>37187</v>
      </c>
      <c r="I45" s="9">
        <v>37573</v>
      </c>
      <c r="J45" s="9">
        <v>37195</v>
      </c>
    </row>
    <row r="46" spans="1:10" s="7" customFormat="1" x14ac:dyDescent="0.25">
      <c r="A46" s="5" t="s">
        <v>54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s="10" customFormat="1" x14ac:dyDescent="0.25">
      <c r="A47" s="8" t="s">
        <v>55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s="10" customFormat="1" x14ac:dyDescent="0.25">
      <c r="A48" s="8" t="s">
        <v>47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s="7" customFormat="1" x14ac:dyDescent="0.25">
      <c r="A49" s="5" t="s">
        <v>56</v>
      </c>
      <c r="B49" s="6">
        <v>41680.896919999999</v>
      </c>
      <c r="C49" s="6">
        <v>41777.263140000003</v>
      </c>
      <c r="D49" s="6">
        <v>42503.239530000006</v>
      </c>
      <c r="E49" s="6">
        <v>42131.6708</v>
      </c>
      <c r="F49" s="6">
        <v>41917.429379999994</v>
      </c>
      <c r="G49" s="6">
        <v>39021.730370000005</v>
      </c>
      <c r="H49" s="6">
        <v>38875.011989999999</v>
      </c>
      <c r="I49" s="6">
        <v>38875.011989999999</v>
      </c>
      <c r="J49" s="6">
        <v>1650.5</v>
      </c>
    </row>
    <row r="50" spans="1:10" s="10" customFormat="1" x14ac:dyDescent="0.25">
      <c r="A50" s="8" t="s">
        <v>20</v>
      </c>
      <c r="B50" s="9">
        <v>41680.896919999999</v>
      </c>
      <c r="C50" s="9">
        <v>41777.263140000003</v>
      </c>
      <c r="D50" s="9">
        <v>42503.239530000006</v>
      </c>
      <c r="E50" s="9">
        <v>42131.6708</v>
      </c>
      <c r="F50" s="9">
        <v>41917.429379999994</v>
      </c>
      <c r="G50" s="9">
        <v>39021.730370000005</v>
      </c>
      <c r="H50" s="9">
        <v>38875.011989999999</v>
      </c>
      <c r="I50" s="9">
        <v>38875.011989999999</v>
      </c>
      <c r="J50" s="9">
        <v>1650.5</v>
      </c>
    </row>
    <row r="51" spans="1:10" s="10" customFormat="1" x14ac:dyDescent="0.25">
      <c r="A51" s="8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s="10" customFormat="1" x14ac:dyDescent="0.25">
      <c r="A52" s="8" t="s">
        <v>58</v>
      </c>
      <c r="B52" s="9">
        <v>0</v>
      </c>
      <c r="C52" s="9">
        <v>0</v>
      </c>
      <c r="D52" s="9">
        <v>10000</v>
      </c>
      <c r="E52" s="9">
        <v>10000</v>
      </c>
      <c r="F52" s="9">
        <v>10000</v>
      </c>
      <c r="G52" s="9">
        <v>0</v>
      </c>
      <c r="H52" s="9">
        <v>0</v>
      </c>
      <c r="I52" s="9">
        <v>0</v>
      </c>
      <c r="J52" s="9">
        <v>0</v>
      </c>
    </row>
    <row r="53" spans="1:10" s="7" customFormat="1" x14ac:dyDescent="0.25">
      <c r="A53" s="5" t="s">
        <v>59</v>
      </c>
      <c r="B53" s="6">
        <v>154263.95554</v>
      </c>
      <c r="C53" s="6">
        <v>154263.95554</v>
      </c>
      <c r="D53" s="6">
        <v>144729.69576999999</v>
      </c>
      <c r="E53" s="6">
        <v>143028.81189000001</v>
      </c>
      <c r="F53" s="6">
        <v>143273.5</v>
      </c>
      <c r="G53" s="6">
        <v>143214.85636999999</v>
      </c>
      <c r="H53" s="6">
        <v>143455.5674</v>
      </c>
      <c r="I53" s="6">
        <v>143455.5674</v>
      </c>
      <c r="J53" s="6">
        <v>61946.3</v>
      </c>
    </row>
    <row r="54" spans="1:10" s="10" customFormat="1" x14ac:dyDescent="0.25">
      <c r="A54" s="8" t="s">
        <v>60</v>
      </c>
      <c r="B54" s="9">
        <v>64398.079969999999</v>
      </c>
      <c r="C54" s="9">
        <v>64398.079969999999</v>
      </c>
      <c r="D54" s="9">
        <v>74398.079969999992</v>
      </c>
      <c r="E54" s="9">
        <v>72230.724440000005</v>
      </c>
      <c r="F54" s="9">
        <v>72230.7</v>
      </c>
      <c r="G54" s="9">
        <v>51950.3</v>
      </c>
      <c r="H54" s="9">
        <v>51946.3</v>
      </c>
      <c r="I54" s="9">
        <v>51946.3</v>
      </c>
      <c r="J54" s="9">
        <v>51946.3</v>
      </c>
    </row>
    <row r="55" spans="1:10" s="10" customFormat="1" x14ac:dyDescent="0.25">
      <c r="A55" s="8" t="s">
        <v>1</v>
      </c>
      <c r="B55" s="9">
        <v>89865.875570000004</v>
      </c>
      <c r="C55" s="9">
        <v>89865.875570000004</v>
      </c>
      <c r="D55" s="9">
        <v>80331.6158</v>
      </c>
      <c r="E55" s="9">
        <v>80798.087449999992</v>
      </c>
      <c r="F55" s="9">
        <v>81042.8</v>
      </c>
      <c r="G55" s="9">
        <v>91264.556370000006</v>
      </c>
      <c r="H55" s="9">
        <v>91509.267399999997</v>
      </c>
      <c r="I55" s="9">
        <v>91509.267399999997</v>
      </c>
      <c r="J55" s="9">
        <v>10000</v>
      </c>
    </row>
    <row r="56" spans="1:10" s="10" customFormat="1" x14ac:dyDescent="0.25">
      <c r="A56" s="8" t="s">
        <v>37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25">
      <c r="A57" s="8" t="s">
        <v>38</v>
      </c>
      <c r="B57" s="9">
        <v>0</v>
      </c>
      <c r="C57" s="9">
        <v>0</v>
      </c>
      <c r="D57" s="9">
        <v>18715.613000000001</v>
      </c>
      <c r="E57" s="9">
        <v>18715.613000000001</v>
      </c>
      <c r="F57" s="9">
        <v>18715.613000000001</v>
      </c>
      <c r="G57" s="9">
        <v>0</v>
      </c>
      <c r="H57" s="9">
        <v>0</v>
      </c>
      <c r="I57" s="9">
        <v>0</v>
      </c>
      <c r="J57" s="9">
        <v>0</v>
      </c>
    </row>
    <row r="58" spans="1:10" s="7" customFormat="1" x14ac:dyDescent="0.25">
      <c r="A58" s="5" t="s">
        <v>61</v>
      </c>
      <c r="B58" s="6">
        <v>94037.47395</v>
      </c>
      <c r="C58" s="6">
        <v>88908.19154</v>
      </c>
      <c r="D58" s="6">
        <v>86086.070680000004</v>
      </c>
      <c r="E58" s="6">
        <v>82599.784300000014</v>
      </c>
      <c r="F58" s="6">
        <v>88563.457670000018</v>
      </c>
      <c r="G58" s="6">
        <v>142795.05337000001</v>
      </c>
      <c r="H58" s="6">
        <v>144025.38993</v>
      </c>
      <c r="I58" s="6">
        <v>145678.68992999999</v>
      </c>
      <c r="J58" s="6">
        <v>96820.2</v>
      </c>
    </row>
    <row r="59" spans="1:10" s="10" customFormat="1" x14ac:dyDescent="0.25">
      <c r="A59" s="8" t="s">
        <v>62</v>
      </c>
      <c r="B59" s="9">
        <v>4522.4593999999997</v>
      </c>
      <c r="C59" s="9">
        <v>3874.6769899999999</v>
      </c>
      <c r="D59" s="9">
        <v>2239.50801</v>
      </c>
      <c r="E59" s="9">
        <v>2377.2096099999999</v>
      </c>
      <c r="F59" s="9">
        <v>2357.6</v>
      </c>
      <c r="G59" s="9">
        <v>5936.3</v>
      </c>
      <c r="H59" s="9">
        <v>3317.7000000000003</v>
      </c>
      <c r="I59" s="9">
        <v>2816.4000000000005</v>
      </c>
      <c r="J59" s="9">
        <v>2696.0000000000005</v>
      </c>
    </row>
    <row r="60" spans="1:10" s="10" customForma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s="10" customFormat="1" x14ac:dyDescent="0.25">
      <c r="A61" s="8" t="s">
        <v>45</v>
      </c>
      <c r="B61" s="9">
        <v>3713.4378200000001</v>
      </c>
      <c r="C61" s="9">
        <v>458.93781999999999</v>
      </c>
      <c r="D61" s="9">
        <v>3155.9378200000001</v>
      </c>
      <c r="E61" s="9">
        <v>3361.9378200000001</v>
      </c>
      <c r="F61" s="9">
        <v>2670.9</v>
      </c>
      <c r="G61" s="9">
        <v>3413.1</v>
      </c>
      <c r="H61" s="9">
        <v>13634.3</v>
      </c>
      <c r="I61" s="9">
        <v>13634.3</v>
      </c>
      <c r="J61" s="9">
        <v>13634.3</v>
      </c>
    </row>
    <row r="62" spans="1:10" s="10" customFormat="1" x14ac:dyDescent="0.25">
      <c r="A62" s="8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s="10" customFormat="1" x14ac:dyDescent="0.25">
      <c r="A63" s="8" t="s">
        <v>64</v>
      </c>
      <c r="B63" s="9">
        <v>27342.23892</v>
      </c>
      <c r="C63" s="9">
        <v>26342.23892</v>
      </c>
      <c r="D63" s="9">
        <v>25342.23892</v>
      </c>
      <c r="E63" s="9">
        <v>24342.23892</v>
      </c>
      <c r="F63" s="9">
        <v>23342.23892</v>
      </c>
      <c r="G63" s="9">
        <v>22342.23892</v>
      </c>
      <c r="H63" s="9">
        <v>21342.23892</v>
      </c>
      <c r="I63" s="9">
        <v>20342.23892</v>
      </c>
      <c r="J63" s="9">
        <v>17500</v>
      </c>
    </row>
    <row r="64" spans="1:10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s="10" customFormat="1" x14ac:dyDescent="0.25">
      <c r="A65" s="8" t="s">
        <v>47</v>
      </c>
      <c r="B65" s="9">
        <v>58459.337809999997</v>
      </c>
      <c r="C65" s="9">
        <v>58232.337809999997</v>
      </c>
      <c r="D65" s="9">
        <v>73226.120970000004</v>
      </c>
      <c r="E65" s="9">
        <v>70396.132990000013</v>
      </c>
      <c r="F65" s="9">
        <v>78070.453790000014</v>
      </c>
      <c r="G65" s="9">
        <v>111103.31445000001</v>
      </c>
      <c r="H65" s="9">
        <v>105731.15101</v>
      </c>
      <c r="I65" s="9">
        <v>108885.75101000001</v>
      </c>
      <c r="J65" s="9">
        <v>62989.9</v>
      </c>
    </row>
    <row r="66" spans="1:10" s="7" customFormat="1" x14ac:dyDescent="0.25">
      <c r="A66" s="5" t="s">
        <v>66</v>
      </c>
      <c r="B66" s="6">
        <v>321583.03810999996</v>
      </c>
      <c r="C66" s="6">
        <v>320661.03810999996</v>
      </c>
      <c r="D66" s="6">
        <v>337757.49170999997</v>
      </c>
      <c r="E66" s="6">
        <v>341676.46171</v>
      </c>
      <c r="F66" s="6">
        <v>344990.76170999999</v>
      </c>
      <c r="G66" s="6">
        <v>366260.93553999998</v>
      </c>
      <c r="H66" s="6">
        <v>402687.72928999999</v>
      </c>
      <c r="I66" s="6">
        <v>406115.72928999999</v>
      </c>
      <c r="J66" s="6">
        <v>166898.59999999998</v>
      </c>
    </row>
    <row r="67" spans="1:10" s="10" customFormat="1" x14ac:dyDescent="0.25">
      <c r="A67" s="8" t="s">
        <v>67</v>
      </c>
      <c r="B67" s="9">
        <v>213259.51996999999</v>
      </c>
      <c r="C67" s="9">
        <v>212337.51996999999</v>
      </c>
      <c r="D67" s="9">
        <v>221466.82</v>
      </c>
      <c r="E67" s="9">
        <v>225385.79</v>
      </c>
      <c r="F67" s="9">
        <v>228700.09</v>
      </c>
      <c r="G67" s="9">
        <v>233323.83554</v>
      </c>
      <c r="H67" s="9">
        <v>239653.12929000001</v>
      </c>
      <c r="I67" s="9">
        <v>243081.12929000001</v>
      </c>
      <c r="J67" s="9">
        <v>3864</v>
      </c>
    </row>
    <row r="68" spans="1:10" s="10" customFormat="1" x14ac:dyDescent="0.25">
      <c r="A68" s="8" t="s">
        <v>68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s="10" customFormat="1" x14ac:dyDescent="0.25">
      <c r="A69" s="8" t="s">
        <v>69</v>
      </c>
      <c r="B69" s="9">
        <v>25229.332450000002</v>
      </c>
      <c r="C69" s="9">
        <v>25229.332450000002</v>
      </c>
      <c r="D69" s="9">
        <v>25229.332450000002</v>
      </c>
      <c r="E69" s="9">
        <v>25229.332450000002</v>
      </c>
      <c r="F69" s="9">
        <v>25229.332450000002</v>
      </c>
      <c r="G69" s="9">
        <v>21664</v>
      </c>
      <c r="H69" s="9">
        <v>22784.3</v>
      </c>
      <c r="I69" s="9">
        <v>22784.3</v>
      </c>
      <c r="J69" s="9">
        <v>22784.3</v>
      </c>
    </row>
    <row r="70" spans="1:10" s="10" customFormat="1" x14ac:dyDescent="0.25">
      <c r="A70" s="8" t="s">
        <v>70</v>
      </c>
      <c r="B70" s="9">
        <v>79094.185689999998</v>
      </c>
      <c r="C70" s="9">
        <v>79094.185689999998</v>
      </c>
      <c r="D70" s="9">
        <v>91061.339260000008</v>
      </c>
      <c r="E70" s="9">
        <v>91061.339260000008</v>
      </c>
      <c r="F70" s="9">
        <v>91061.339260000008</v>
      </c>
      <c r="G70" s="9">
        <v>111273.1</v>
      </c>
      <c r="H70" s="9">
        <v>140250.29999999999</v>
      </c>
      <c r="I70" s="9">
        <v>140250.29999999999</v>
      </c>
      <c r="J70" s="9">
        <v>140250.29999999999</v>
      </c>
    </row>
    <row r="71" spans="1:10" s="10" customFormat="1" x14ac:dyDescent="0.25">
      <c r="A71" s="8" t="s">
        <v>47</v>
      </c>
      <c r="B71" s="9">
        <v>4000</v>
      </c>
      <c r="C71" s="9">
        <v>4000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 s="7" customFormat="1" x14ac:dyDescent="0.25">
      <c r="A72" s="5" t="s">
        <v>71</v>
      </c>
      <c r="B72" s="6">
        <v>-153525.02263564698</v>
      </c>
      <c r="C72" s="6">
        <v>-154180.50823564696</v>
      </c>
      <c r="D72" s="6">
        <v>-223976.79244197899</v>
      </c>
      <c r="E72" s="6">
        <v>-187632.42298276501</v>
      </c>
      <c r="F72" s="6">
        <v>-247486.07360237202</v>
      </c>
      <c r="G72" s="6">
        <v>-236595.51099999994</v>
      </c>
      <c r="H72" s="6">
        <v>-233475.28662999993</v>
      </c>
      <c r="I72" s="6">
        <v>-233887.28662999993</v>
      </c>
      <c r="J72" s="6">
        <v>130104.8</v>
      </c>
    </row>
    <row r="73" spans="1:10" s="10" customFormat="1" x14ac:dyDescent="0.25">
      <c r="A73" s="8" t="s">
        <v>72</v>
      </c>
      <c r="B73" s="9">
        <v>73675.148829999991</v>
      </c>
      <c r="C73" s="9">
        <v>73675.148829999991</v>
      </c>
      <c r="D73" s="9">
        <v>73675.148829999991</v>
      </c>
      <c r="E73" s="9">
        <v>73675.148829999991</v>
      </c>
      <c r="F73" s="9">
        <v>73675.099999999991</v>
      </c>
      <c r="G73" s="9">
        <v>73675.099999999991</v>
      </c>
      <c r="H73" s="9">
        <v>73675.099999999991</v>
      </c>
      <c r="I73" s="9">
        <v>73675.099999999991</v>
      </c>
      <c r="J73" s="9">
        <v>8948.9</v>
      </c>
    </row>
    <row r="74" spans="1:10" s="10" customFormat="1" x14ac:dyDescent="0.25">
      <c r="A74" s="8" t="s">
        <v>73</v>
      </c>
      <c r="B74" s="9">
        <v>73098.888999999996</v>
      </c>
      <c r="C74" s="9">
        <v>73098.888999999996</v>
      </c>
      <c r="D74" s="9">
        <v>73098.888999999996</v>
      </c>
      <c r="E74" s="9">
        <v>73098.888999999996</v>
      </c>
      <c r="F74" s="9">
        <v>73098.899000000005</v>
      </c>
      <c r="G74" s="9">
        <v>84171.899000000005</v>
      </c>
      <c r="H74" s="9">
        <v>88071.899000000005</v>
      </c>
      <c r="I74" s="9">
        <v>88071.899000000005</v>
      </c>
      <c r="J74" s="9">
        <v>84071.9</v>
      </c>
    </row>
    <row r="75" spans="1:10" s="10" customFormat="1" x14ac:dyDescent="0.25">
      <c r="A75" s="8" t="s">
        <v>74</v>
      </c>
      <c r="B75" s="9">
        <v>17705.305</v>
      </c>
      <c r="C75" s="9">
        <v>17705.305</v>
      </c>
      <c r="D75" s="9">
        <v>17705.305</v>
      </c>
      <c r="E75" s="9">
        <v>17705.305</v>
      </c>
      <c r="F75" s="9">
        <v>17705.305</v>
      </c>
      <c r="G75" s="9">
        <v>21864.3</v>
      </c>
      <c r="H75" s="9">
        <v>36024.300000000003</v>
      </c>
      <c r="I75" s="9">
        <v>36024.300000000003</v>
      </c>
      <c r="J75" s="9">
        <v>31363.8</v>
      </c>
    </row>
    <row r="76" spans="1:10" s="10" customFormat="1" x14ac:dyDescent="0.25">
      <c r="A76" s="8" t="s">
        <v>75</v>
      </c>
      <c r="B76" s="9">
        <v>-332909.31546564697</v>
      </c>
      <c r="C76" s="9">
        <v>-333564.80106564693</v>
      </c>
      <c r="D76" s="9">
        <v>-403314.13527197897</v>
      </c>
      <c r="E76" s="9">
        <v>-366969.76581276493</v>
      </c>
      <c r="F76" s="9">
        <v>-426823.47760237195</v>
      </c>
      <c r="G76" s="9">
        <v>-432160.01</v>
      </c>
      <c r="H76" s="9">
        <v>-452146.88562999998</v>
      </c>
      <c r="I76" s="9">
        <v>-452558.78562999994</v>
      </c>
      <c r="J76" s="9">
        <v>-15180.000000000004</v>
      </c>
    </row>
    <row r="77" spans="1:10" s="10" customFormat="1" x14ac:dyDescent="0.25">
      <c r="A77" s="8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0" s="10" customFormat="1" x14ac:dyDescent="0.25">
      <c r="A78" s="8" t="s">
        <v>77</v>
      </c>
      <c r="B78" s="9">
        <v>1405</v>
      </c>
      <c r="C78" s="9">
        <v>1405</v>
      </c>
      <c r="D78" s="9">
        <v>1405</v>
      </c>
      <c r="E78" s="9">
        <v>1405</v>
      </c>
      <c r="F78" s="9">
        <v>1405</v>
      </c>
      <c r="G78" s="9">
        <v>1405</v>
      </c>
      <c r="H78" s="9">
        <v>1405</v>
      </c>
      <c r="I78" s="9">
        <v>1405</v>
      </c>
      <c r="J78" s="9">
        <v>1405</v>
      </c>
    </row>
    <row r="79" spans="1:10" s="10" customFormat="1" x14ac:dyDescent="0.25">
      <c r="A79" s="8" t="s">
        <v>78</v>
      </c>
      <c r="B79" s="9">
        <v>13499.95</v>
      </c>
      <c r="C79" s="9">
        <v>13499.95</v>
      </c>
      <c r="D79" s="9">
        <v>13453</v>
      </c>
      <c r="E79" s="9">
        <v>13453</v>
      </c>
      <c r="F79" s="9">
        <v>13453</v>
      </c>
      <c r="G79" s="9">
        <v>14448.1</v>
      </c>
      <c r="H79" s="9">
        <v>19495.099999999999</v>
      </c>
      <c r="I79" s="9">
        <v>19495.099999999999</v>
      </c>
      <c r="J79" s="9">
        <v>19495.099999999999</v>
      </c>
    </row>
    <row r="80" spans="1:10" s="7" customFormat="1" x14ac:dyDescent="0.25">
      <c r="A80" s="5" t="s">
        <v>79</v>
      </c>
      <c r="B80" s="6">
        <v>496333.34188435297</v>
      </c>
      <c r="C80" s="6">
        <v>491126.94009435305</v>
      </c>
      <c r="D80" s="6">
        <v>454573.37926802103</v>
      </c>
      <c r="E80" s="6">
        <v>489560.97973723506</v>
      </c>
      <c r="F80" s="6">
        <v>438629.74917762791</v>
      </c>
      <c r="G80" s="6">
        <v>492367.06465000007</v>
      </c>
      <c r="H80" s="6">
        <v>532755.51198000007</v>
      </c>
      <c r="I80" s="6">
        <v>537810.81198</v>
      </c>
      <c r="J80" s="6">
        <v>494615.6</v>
      </c>
    </row>
    <row r="81" spans="1:10" s="7" customFormat="1" hidden="1" x14ac:dyDescent="0.25">
      <c r="A81" s="5" t="s">
        <v>5</v>
      </c>
      <c r="B81" s="6" t="s">
        <v>2</v>
      </c>
      <c r="C81" s="6">
        <v>491126.94009435305</v>
      </c>
      <c r="D81" s="6">
        <v>0</v>
      </c>
      <c r="E81" s="6">
        <f t="shared" ref="E81:E92" si="0">D81+F81</f>
        <v>0</v>
      </c>
      <c r="F81" s="6"/>
      <c r="G81" s="6"/>
      <c r="H81" s="9"/>
      <c r="I81" s="6">
        <v>0</v>
      </c>
      <c r="J81" s="6">
        <v>0</v>
      </c>
    </row>
    <row r="82" spans="1:10" s="10" customFormat="1" hidden="1" x14ac:dyDescent="0.25">
      <c r="A82" s="8" t="s">
        <v>6</v>
      </c>
      <c r="B82" s="9" t="s">
        <v>2</v>
      </c>
      <c r="C82" s="9">
        <v>0</v>
      </c>
      <c r="D82" s="9">
        <v>0</v>
      </c>
      <c r="E82" s="6">
        <f t="shared" si="0"/>
        <v>0</v>
      </c>
      <c r="F82" s="9"/>
      <c r="G82" s="9"/>
      <c r="H82" s="9"/>
      <c r="I82" s="9">
        <v>0</v>
      </c>
      <c r="J82" s="9" t="s">
        <v>2</v>
      </c>
    </row>
    <row r="83" spans="1:10" s="10" customFormat="1" hidden="1" x14ac:dyDescent="0.25">
      <c r="A83" s="8" t="s">
        <v>7</v>
      </c>
      <c r="B83" s="9" t="s">
        <v>2</v>
      </c>
      <c r="C83" s="9">
        <v>0</v>
      </c>
      <c r="D83" s="9">
        <v>0</v>
      </c>
      <c r="E83" s="6">
        <f t="shared" si="0"/>
        <v>0</v>
      </c>
      <c r="F83" s="9"/>
      <c r="G83" s="9"/>
      <c r="H83" s="9"/>
      <c r="I83" s="9">
        <v>0</v>
      </c>
      <c r="J83" s="9" t="s">
        <v>2</v>
      </c>
    </row>
    <row r="84" spans="1:10" s="10" customFormat="1" hidden="1" x14ac:dyDescent="0.25">
      <c r="A84" s="8" t="s">
        <v>8</v>
      </c>
      <c r="B84" s="9" t="s">
        <v>2</v>
      </c>
      <c r="C84" s="9">
        <v>0</v>
      </c>
      <c r="D84" s="9">
        <v>0</v>
      </c>
      <c r="E84" s="6">
        <f t="shared" si="0"/>
        <v>0</v>
      </c>
      <c r="F84" s="9"/>
      <c r="G84" s="9"/>
      <c r="H84" s="9"/>
      <c r="I84" s="9">
        <v>0</v>
      </c>
      <c r="J84" s="9" t="s">
        <v>2</v>
      </c>
    </row>
    <row r="85" spans="1:10" s="10" customFormat="1" hidden="1" x14ac:dyDescent="0.25">
      <c r="A85" s="8" t="s">
        <v>9</v>
      </c>
      <c r="B85" s="9" t="s">
        <v>2</v>
      </c>
      <c r="C85" s="9">
        <v>0</v>
      </c>
      <c r="D85" s="9">
        <v>0</v>
      </c>
      <c r="E85" s="6">
        <f t="shared" si="0"/>
        <v>0</v>
      </c>
      <c r="F85" s="9"/>
      <c r="G85" s="9"/>
      <c r="H85" s="9"/>
      <c r="I85" s="9">
        <v>0</v>
      </c>
      <c r="J85" s="9" t="s">
        <v>2</v>
      </c>
    </row>
    <row r="86" spans="1:10" s="10" customFormat="1" hidden="1" x14ac:dyDescent="0.25">
      <c r="A86" s="8" t="s">
        <v>4</v>
      </c>
      <c r="B86" s="9" t="s">
        <v>2</v>
      </c>
      <c r="C86" s="9">
        <v>0</v>
      </c>
      <c r="D86" s="9">
        <v>0</v>
      </c>
      <c r="E86" s="6">
        <f t="shared" si="0"/>
        <v>0</v>
      </c>
      <c r="F86" s="9"/>
      <c r="G86" s="9"/>
      <c r="H86" s="9"/>
      <c r="I86" s="9">
        <v>0</v>
      </c>
      <c r="J86" s="9" t="s">
        <v>2</v>
      </c>
    </row>
    <row r="87" spans="1:10" s="10" customFormat="1" hidden="1" x14ac:dyDescent="0.25">
      <c r="A87" s="8" t="s">
        <v>10</v>
      </c>
      <c r="B87" s="9" t="s">
        <v>2</v>
      </c>
      <c r="C87" s="9">
        <v>0</v>
      </c>
      <c r="D87" s="9">
        <v>0</v>
      </c>
      <c r="E87" s="6">
        <f t="shared" si="0"/>
        <v>0</v>
      </c>
      <c r="F87" s="9"/>
      <c r="G87" s="9"/>
      <c r="H87" s="9"/>
      <c r="I87" s="9">
        <v>0</v>
      </c>
      <c r="J87" s="9" t="s">
        <v>2</v>
      </c>
    </row>
    <row r="88" spans="1:10" s="10" customFormat="1" ht="31.5" hidden="1" x14ac:dyDescent="0.25">
      <c r="A88" s="8" t="s">
        <v>11</v>
      </c>
      <c r="B88" s="9" t="s">
        <v>2</v>
      </c>
      <c r="C88" s="9">
        <v>0</v>
      </c>
      <c r="D88" s="9">
        <v>0</v>
      </c>
      <c r="E88" s="6">
        <f t="shared" si="0"/>
        <v>0</v>
      </c>
      <c r="F88" s="9"/>
      <c r="G88" s="9"/>
      <c r="H88" s="9"/>
      <c r="I88" s="9">
        <v>0</v>
      </c>
      <c r="J88" s="9" t="s">
        <v>2</v>
      </c>
    </row>
    <row r="89" spans="1:10" s="10" customFormat="1" hidden="1" x14ac:dyDescent="0.25">
      <c r="A89" s="8" t="s">
        <v>12</v>
      </c>
      <c r="B89" s="9" t="s">
        <v>2</v>
      </c>
      <c r="C89" s="9">
        <v>0</v>
      </c>
      <c r="D89" s="9">
        <v>0</v>
      </c>
      <c r="E89" s="6">
        <f t="shared" si="0"/>
        <v>0</v>
      </c>
      <c r="F89" s="9"/>
      <c r="G89" s="9"/>
      <c r="H89" s="9"/>
      <c r="I89" s="9">
        <v>0</v>
      </c>
      <c r="J89" s="9" t="s">
        <v>2</v>
      </c>
    </row>
    <row r="90" spans="1:10" s="10" customFormat="1" ht="31.5" hidden="1" x14ac:dyDescent="0.25">
      <c r="A90" s="8" t="s">
        <v>13</v>
      </c>
      <c r="B90" s="9" t="s">
        <v>2</v>
      </c>
      <c r="C90" s="9">
        <v>0</v>
      </c>
      <c r="D90" s="9">
        <v>0</v>
      </c>
      <c r="E90" s="6">
        <f t="shared" si="0"/>
        <v>0</v>
      </c>
      <c r="F90" s="9"/>
      <c r="G90" s="9"/>
      <c r="H90" s="9"/>
      <c r="I90" s="9">
        <v>0</v>
      </c>
      <c r="J90" s="9" t="s">
        <v>2</v>
      </c>
    </row>
    <row r="91" spans="1:10" s="10" customFormat="1" hidden="1" x14ac:dyDescent="0.25">
      <c r="A91" s="8" t="s">
        <v>4</v>
      </c>
      <c r="B91" s="9" t="s">
        <v>2</v>
      </c>
      <c r="C91" s="9">
        <v>0</v>
      </c>
      <c r="D91" s="9">
        <v>0</v>
      </c>
      <c r="E91" s="6">
        <f t="shared" si="0"/>
        <v>0</v>
      </c>
      <c r="F91" s="9"/>
      <c r="G91" s="9"/>
      <c r="H91" s="9"/>
      <c r="I91" s="9">
        <v>0</v>
      </c>
      <c r="J91" s="9" t="s">
        <v>2</v>
      </c>
    </row>
    <row r="92" spans="1:10" s="10" customFormat="1" ht="31.5" hidden="1" x14ac:dyDescent="0.25">
      <c r="A92" s="8" t="s">
        <v>14</v>
      </c>
      <c r="B92" s="9" t="s">
        <v>2</v>
      </c>
      <c r="C92" s="9">
        <v>0</v>
      </c>
      <c r="D92" s="9">
        <v>0</v>
      </c>
      <c r="E92" s="6">
        <f t="shared" si="0"/>
        <v>0</v>
      </c>
      <c r="F92" s="9"/>
      <c r="G92" s="9"/>
      <c r="H92" s="9">
        <f>H79-H40</f>
        <v>-513260.83701999998</v>
      </c>
      <c r="I92" s="9">
        <v>0</v>
      </c>
      <c r="J92" s="9" t="s">
        <v>2</v>
      </c>
    </row>
    <row r="93" spans="1:10" s="10" customFormat="1" x14ac:dyDescent="0.25">
      <c r="A93" s="2"/>
      <c r="B93" s="12">
        <f t="shared" ref="B93:J93" si="1">B80-B40</f>
        <v>-0.21945980930468068</v>
      </c>
      <c r="C93" s="12">
        <f t="shared" si="1"/>
        <v>-0.47612177423434332</v>
      </c>
      <c r="D93" s="12">
        <f t="shared" si="1"/>
        <v>1.3866003893781453E-2</v>
      </c>
      <c r="E93" s="12">
        <f t="shared" si="1"/>
        <v>0.25132680492242798</v>
      </c>
      <c r="F93" s="12">
        <f t="shared" si="1"/>
        <v>-0.43954538326943293</v>
      </c>
      <c r="G93" s="12">
        <f t="shared" si="1"/>
        <v>0.22570000006817281</v>
      </c>
      <c r="H93" s="12">
        <f t="shared" si="1"/>
        <v>-0.42503999988548458</v>
      </c>
      <c r="I93" s="12">
        <f t="shared" si="1"/>
        <v>-0.32504000002518296</v>
      </c>
      <c r="J93" s="12">
        <f t="shared" si="1"/>
        <v>0.8999999999650754</v>
      </c>
    </row>
    <row r="94" spans="1:10" s="2" customFormat="1" x14ac:dyDescent="0.25">
      <c r="H94" s="12"/>
    </row>
    <row r="95" spans="1:10" s="2" customFormat="1" x14ac:dyDescent="0.25"/>
    <row r="96" spans="1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2018-10-29T14:43:11Z</dcterms:modified>
</cp:coreProperties>
</file>