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E92FB0BE-FAE2-4E7B-9CB7-DE989B22AD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1" r:id="rId1"/>
  </sheets>
  <definedNames>
    <definedName name="_xlnm.Print_Area" localSheetId="0">B!$A$1:$I$76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1" l="1"/>
  <c r="B76" i="1"/>
  <c r="G76" i="1"/>
  <c r="F76" i="1"/>
  <c r="D76" i="1"/>
  <c r="C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76" i="1" l="1"/>
</calcChain>
</file>

<file path=xl/sharedStrings.xml><?xml version="1.0" encoding="utf-8"?>
<sst xmlns="http://schemas.openxmlformats.org/spreadsheetml/2006/main" count="73" uniqueCount="71">
  <si>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</si>
  <si>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</si>
  <si>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</si>
  <si>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</si>
  <si>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</si>
  <si>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</si>
  <si>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</si>
  <si>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</si>
  <si>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</si>
  <si>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</si>
  <si>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</si>
  <si>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</si>
  <si>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</si>
  <si>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</si>
  <si>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</si>
  <si>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</si>
  <si>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</si>
  <si>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</si>
  <si>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</si>
  <si>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</si>
  <si>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</si>
  <si>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</si>
  <si>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</si>
  <si>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</si>
  <si>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</si>
  <si>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</si>
  <si>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</si>
  <si>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</si>
  <si>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</si>
  <si>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</si>
  <si>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</si>
  <si>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</si>
  <si>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</si>
  <si>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</si>
  <si>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</si>
  <si>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</si>
  <si>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</si>
  <si>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</si>
  <si>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</si>
  <si>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</si>
  <si>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</si>
  <si>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</si>
  <si>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</si>
  <si>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</si>
  <si>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</si>
  <si>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</si>
  <si>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</si>
  <si>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</si>
  <si>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</si>
  <si>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</si>
  <si>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</si>
  <si>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</si>
  <si>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</si>
  <si>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</si>
  <si>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</si>
  <si>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</si>
  <si>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</si>
  <si>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</si>
  <si>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</si>
  <si>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</si>
  <si>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</si>
  <si>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</si>
  <si>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</si>
  <si>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</si>
  <si>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</si>
  <si>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</si>
  <si>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</si>
  <si>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</si>
  <si>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</si>
  <si>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Total Income</t>
  </si>
  <si>
    <t>Consolidated Income Statement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</si>
</sst>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69"/>
  <sheetViews>
    <sheetView tabSelected="1" view="pageBreakPreview" zoomScaleNormal="75" zoomScaleSheetLayoutView="100" workbookViewId="0">
      <pane xSplit="1" ySplit="5" topLeftCell="B6" activePane="bottomRight" state="frozen"/>
      <selection activeCell="M109" sqref="M109"/>
      <selection pane="topRight" activeCell="M109" sqref="M109"/>
      <selection pane="bottomLeft" activeCell="M109" sqref="M109"/>
      <selection pane="bottomRight" activeCell="G79" sqref="G79"/>
    </sheetView>
  </sheetViews>
  <sheetFormatPr defaultColWidth="9.109375" defaultRowHeight="15.6" x14ac:dyDescent="0.3"/>
  <cols>
    <col min="1" max="1" width="50.6640625" style="13" customWidth="1"/>
    <col min="2" max="2" width="13.21875" style="13" customWidth="1"/>
    <col min="3" max="3" width="12.77734375" style="13" customWidth="1"/>
    <col min="4" max="4" width="12.6640625" style="13" customWidth="1"/>
    <col min="5" max="5" width="13.33203125" style="13" customWidth="1"/>
    <col min="6" max="6" width="12.6640625" style="13" customWidth="1"/>
    <col min="7" max="7" width="13.5546875" style="13" customWidth="1"/>
    <col min="8" max="8" width="3.88671875" style="13" customWidth="1"/>
    <col min="9" max="9" width="13.109375" style="13" bestFit="1" customWidth="1"/>
    <col min="10" max="16384" width="9.109375" style="13"/>
  </cols>
  <sheetData>
    <row r="1" spans="1:9" s="1" customFormat="1" x14ac:dyDescent="0.3">
      <c r="B1" s="17" t="s">
        <v>70</v>
      </c>
      <c r="C1" s="17"/>
      <c r="D1" s="17"/>
      <c r="E1" s="17"/>
      <c r="F1" s="17"/>
      <c r="G1" s="17"/>
      <c r="H1" s="17"/>
      <c r="I1" s="17"/>
    </row>
    <row r="2" spans="1:9" s="2" customFormat="1" x14ac:dyDescent="0.3"/>
    <row r="3" spans="1:9" s="2" customFormat="1" x14ac:dyDescent="0.3"/>
    <row r="4" spans="1:9" s="3" customFormat="1" ht="15.75" customHeight="1" x14ac:dyDescent="0.3">
      <c r="A4" s="2"/>
      <c r="B4" s="18">
        <v>44957</v>
      </c>
      <c r="C4" s="18">
        <v>44985</v>
      </c>
      <c r="D4" s="18">
        <v>45016</v>
      </c>
      <c r="E4" s="18">
        <v>45046</v>
      </c>
      <c r="F4" s="18">
        <v>45077</v>
      </c>
      <c r="G4" s="18">
        <v>45107</v>
      </c>
      <c r="H4" s="17"/>
      <c r="I4" s="17" t="s">
        <v>64</v>
      </c>
    </row>
    <row r="5" spans="1:9" s="3" customFormat="1" x14ac:dyDescent="0.3">
      <c r="A5" s="4" t="s">
        <v>0</v>
      </c>
      <c r="B5" s="17"/>
      <c r="C5" s="17"/>
      <c r="D5" s="17"/>
      <c r="E5" s="17"/>
      <c r="F5" s="17"/>
      <c r="G5" s="17"/>
      <c r="H5" s="17"/>
      <c r="I5" s="17"/>
    </row>
    <row r="6" spans="1:9" s="8" customFormat="1" ht="31.2" x14ac:dyDescent="0.3">
      <c r="A6" s="5" t="s">
        <v>1</v>
      </c>
      <c r="B6" s="6">
        <v>18053.197746666665</v>
      </c>
      <c r="C6" s="6">
        <v>18048.197746666665</v>
      </c>
      <c r="D6" s="6">
        <v>18102.197746666665</v>
      </c>
      <c r="E6" s="6">
        <v>19473.427223333332</v>
      </c>
      <c r="F6" s="6">
        <v>19484.427223333332</v>
      </c>
      <c r="G6" s="6">
        <v>19471.427223333332</v>
      </c>
      <c r="H6" s="7"/>
      <c r="I6" s="6">
        <f t="shared" ref="I6:I37" si="0">SUM(B6:G6)</f>
        <v>112632.87490999998</v>
      </c>
    </row>
    <row r="7" spans="1:9" s="12" customFormat="1" x14ac:dyDescent="0.3">
      <c r="A7" s="9" t="s">
        <v>2</v>
      </c>
      <c r="B7" s="10">
        <v>3583.9245066666663</v>
      </c>
      <c r="C7" s="10">
        <v>3578.9245066666663</v>
      </c>
      <c r="D7" s="10">
        <v>3632.9245066666663</v>
      </c>
      <c r="E7" s="10">
        <v>3714.4565700000003</v>
      </c>
      <c r="F7" s="10">
        <v>3725.4565700000003</v>
      </c>
      <c r="G7" s="10">
        <v>3712.4565700000003</v>
      </c>
      <c r="H7" s="11"/>
      <c r="I7" s="6">
        <f t="shared" si="0"/>
        <v>21948.143230000001</v>
      </c>
    </row>
    <row r="8" spans="1:9" s="12" customFormat="1" x14ac:dyDescent="0.3">
      <c r="A8" s="9" t="s">
        <v>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1"/>
      <c r="I8" s="6">
        <f t="shared" si="0"/>
        <v>0</v>
      </c>
    </row>
    <row r="9" spans="1:9" s="12" customFormat="1" x14ac:dyDescent="0.3">
      <c r="A9" s="9" t="s">
        <v>4</v>
      </c>
      <c r="B9" s="10">
        <v>14159.877743333333</v>
      </c>
      <c r="C9" s="10">
        <v>14159.877743333333</v>
      </c>
      <c r="D9" s="10">
        <v>14159.877743333333</v>
      </c>
      <c r="E9" s="10">
        <v>15440.43492</v>
      </c>
      <c r="F9" s="10">
        <v>15440.43492</v>
      </c>
      <c r="G9" s="10">
        <v>15440.43492</v>
      </c>
      <c r="H9" s="11"/>
      <c r="I9" s="6">
        <f t="shared" si="0"/>
        <v>88800.937990000006</v>
      </c>
    </row>
    <row r="10" spans="1:9" s="12" customFormat="1" x14ac:dyDescent="0.3">
      <c r="A10" s="9" t="s">
        <v>5</v>
      </c>
      <c r="B10" s="10">
        <v>309.3954966666667</v>
      </c>
      <c r="C10" s="10">
        <v>309.3954966666667</v>
      </c>
      <c r="D10" s="10">
        <v>309.3954966666667</v>
      </c>
      <c r="E10" s="10">
        <v>0</v>
      </c>
      <c r="F10" s="10">
        <v>0</v>
      </c>
      <c r="G10" s="10">
        <v>0</v>
      </c>
      <c r="H10" s="11"/>
      <c r="I10" s="6">
        <f t="shared" si="0"/>
        <v>928.18649000000005</v>
      </c>
    </row>
    <row r="11" spans="1:9" s="12" customFormat="1" x14ac:dyDescent="0.3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1"/>
      <c r="I11" s="6">
        <f t="shared" si="0"/>
        <v>0</v>
      </c>
    </row>
    <row r="12" spans="1:9" s="12" customFormat="1" x14ac:dyDescent="0.3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1"/>
      <c r="I12" s="6">
        <f t="shared" si="0"/>
        <v>0</v>
      </c>
    </row>
    <row r="13" spans="1:9" s="12" customFormat="1" x14ac:dyDescent="0.3">
      <c r="A13" s="9" t="s">
        <v>8</v>
      </c>
      <c r="B13" s="10">
        <v>0</v>
      </c>
      <c r="C13" s="10">
        <v>0</v>
      </c>
      <c r="D13" s="10">
        <v>0</v>
      </c>
      <c r="E13" s="10">
        <v>318.53573333333333</v>
      </c>
      <c r="F13" s="10">
        <v>318.53573333333333</v>
      </c>
      <c r="G13" s="10">
        <v>318.53573333333333</v>
      </c>
      <c r="H13" s="11"/>
      <c r="I13" s="6">
        <f t="shared" si="0"/>
        <v>955.60719999999992</v>
      </c>
    </row>
    <row r="14" spans="1:9" s="12" customFormat="1" x14ac:dyDescent="0.3">
      <c r="A14" s="9" t="s">
        <v>9</v>
      </c>
      <c r="B14" s="10">
        <v>49.962373333333339</v>
      </c>
      <c r="C14" s="10">
        <v>49.962373333333339</v>
      </c>
      <c r="D14" s="10">
        <v>49.962373333333339</v>
      </c>
      <c r="E14" s="10">
        <v>83.138223333333329</v>
      </c>
      <c r="F14" s="10">
        <v>83.138223333333329</v>
      </c>
      <c r="G14" s="10">
        <v>83.138223333333329</v>
      </c>
      <c r="H14" s="11"/>
      <c r="I14" s="6">
        <f t="shared" si="0"/>
        <v>399.30178999999998</v>
      </c>
    </row>
    <row r="15" spans="1:9" s="12" customFormat="1" x14ac:dyDescent="0.3">
      <c r="A15" s="9" t="s">
        <v>10</v>
      </c>
      <c r="B15" s="10">
        <v>49.962373333333339</v>
      </c>
      <c r="C15" s="10">
        <v>49.962373333333339</v>
      </c>
      <c r="D15" s="10">
        <v>49.962373333333339</v>
      </c>
      <c r="E15" s="10">
        <v>83.138223333333329</v>
      </c>
      <c r="F15" s="10">
        <v>83.138223333333329</v>
      </c>
      <c r="G15" s="10">
        <v>83.138223333333329</v>
      </c>
      <c r="H15" s="11"/>
      <c r="I15" s="6">
        <f t="shared" si="0"/>
        <v>399.30178999999998</v>
      </c>
    </row>
    <row r="16" spans="1:9" s="12" customFormat="1" x14ac:dyDescent="0.3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1"/>
      <c r="I16" s="6">
        <f t="shared" si="0"/>
        <v>0</v>
      </c>
    </row>
    <row r="17" spans="1:9" s="12" customFormat="1" x14ac:dyDescent="0.3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1"/>
      <c r="I17" s="6">
        <f t="shared" si="0"/>
        <v>0</v>
      </c>
    </row>
    <row r="18" spans="1:9" s="12" customFormat="1" x14ac:dyDescent="0.3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1"/>
      <c r="I18" s="6">
        <f t="shared" si="0"/>
        <v>0</v>
      </c>
    </row>
    <row r="19" spans="1:9" s="12" customFormat="1" x14ac:dyDescent="0.3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1"/>
      <c r="I19" s="6">
        <f t="shared" si="0"/>
        <v>0</v>
      </c>
    </row>
    <row r="20" spans="1:9" s="12" customFormat="1" x14ac:dyDescent="0.3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1"/>
      <c r="I20" s="6">
        <f t="shared" si="0"/>
        <v>0</v>
      </c>
    </row>
    <row r="21" spans="1:9" s="12" customFormat="1" x14ac:dyDescent="0.3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1"/>
      <c r="I21" s="6">
        <f t="shared" si="0"/>
        <v>0</v>
      </c>
    </row>
    <row r="22" spans="1:9" s="12" customFormat="1" x14ac:dyDescent="0.3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1"/>
      <c r="I22" s="6">
        <f t="shared" si="0"/>
        <v>0</v>
      </c>
    </row>
    <row r="23" spans="1:9" s="12" customFormat="1" x14ac:dyDescent="0.3">
      <c r="A23" s="9" t="s">
        <v>18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1"/>
      <c r="I23" s="6">
        <f t="shared" si="0"/>
        <v>0</v>
      </c>
    </row>
    <row r="24" spans="1:9" s="12" customFormat="1" x14ac:dyDescent="0.3">
      <c r="A24" s="9" t="s">
        <v>19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1"/>
      <c r="I24" s="6">
        <f t="shared" si="0"/>
        <v>0</v>
      </c>
    </row>
    <row r="25" spans="1:9" s="8" customFormat="1" x14ac:dyDescent="0.3">
      <c r="A25" s="5" t="s">
        <v>20</v>
      </c>
      <c r="B25" s="6">
        <v>18103.16012</v>
      </c>
      <c r="C25" s="6">
        <v>18098.16012</v>
      </c>
      <c r="D25" s="6">
        <v>18152.16012</v>
      </c>
      <c r="E25" s="6">
        <v>19556.565446666667</v>
      </c>
      <c r="F25" s="6">
        <v>19567.565446666667</v>
      </c>
      <c r="G25" s="6">
        <v>19554.565446666667</v>
      </c>
      <c r="H25" s="7"/>
      <c r="I25" s="6">
        <f t="shared" si="0"/>
        <v>113032.17670000001</v>
      </c>
    </row>
    <row r="26" spans="1:9" s="12" customFormat="1" x14ac:dyDescent="0.3">
      <c r="A26" s="9" t="s">
        <v>21</v>
      </c>
      <c r="B26" s="10">
        <v>0</v>
      </c>
      <c r="C26" s="10">
        <v>0</v>
      </c>
      <c r="D26" s="10">
        <v>0</v>
      </c>
      <c r="E26" s="6">
        <v>0</v>
      </c>
      <c r="F26" s="10">
        <v>0</v>
      </c>
      <c r="G26" s="10">
        <v>0</v>
      </c>
      <c r="H26" s="11"/>
      <c r="I26" s="6">
        <f t="shared" si="0"/>
        <v>0</v>
      </c>
    </row>
    <row r="27" spans="1:9" s="12" customFormat="1" x14ac:dyDescent="0.3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1"/>
      <c r="I27" s="6">
        <f t="shared" si="0"/>
        <v>0</v>
      </c>
    </row>
    <row r="28" spans="1:9" s="12" customFormat="1" x14ac:dyDescent="0.3">
      <c r="A28" s="9" t="s">
        <v>23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1"/>
      <c r="I28" s="6">
        <f t="shared" si="0"/>
        <v>0</v>
      </c>
    </row>
    <row r="29" spans="1:9" s="12" customFormat="1" x14ac:dyDescent="0.3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1"/>
      <c r="I29" s="6">
        <f t="shared" si="0"/>
        <v>0</v>
      </c>
    </row>
    <row r="30" spans="1:9" s="12" customFormat="1" x14ac:dyDescent="0.3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1"/>
      <c r="I30" s="6">
        <f t="shared" si="0"/>
        <v>0</v>
      </c>
    </row>
    <row r="31" spans="1:9" s="12" customFormat="1" x14ac:dyDescent="0.3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1"/>
      <c r="I31" s="6">
        <f t="shared" si="0"/>
        <v>0</v>
      </c>
    </row>
    <row r="32" spans="1:9" s="12" customFormat="1" x14ac:dyDescent="0.3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1"/>
      <c r="I32" s="6">
        <f t="shared" si="0"/>
        <v>0</v>
      </c>
    </row>
    <row r="33" spans="1:9" s="12" customFormat="1" x14ac:dyDescent="0.3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1"/>
      <c r="I33" s="6">
        <f t="shared" si="0"/>
        <v>0</v>
      </c>
    </row>
    <row r="34" spans="1:9" s="12" customFormat="1" x14ac:dyDescent="0.3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1"/>
      <c r="I34" s="6">
        <f t="shared" si="0"/>
        <v>0</v>
      </c>
    </row>
    <row r="35" spans="1:9" s="8" customFormat="1" ht="31.2" x14ac:dyDescent="0.3">
      <c r="A35" s="5" t="s">
        <v>30</v>
      </c>
      <c r="B35" s="6">
        <v>961.29333333333341</v>
      </c>
      <c r="C35" s="6">
        <v>961.29333333333341</v>
      </c>
      <c r="D35" s="6">
        <v>961.29333333333341</v>
      </c>
      <c r="E35" s="6">
        <v>0</v>
      </c>
      <c r="F35" s="6">
        <v>0</v>
      </c>
      <c r="G35" s="6">
        <v>0</v>
      </c>
      <c r="H35" s="7"/>
      <c r="I35" s="6">
        <f t="shared" si="0"/>
        <v>2883.88</v>
      </c>
    </row>
    <row r="36" spans="1:9" s="8" customFormat="1" x14ac:dyDescent="0.3">
      <c r="A36" s="5" t="s">
        <v>31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7"/>
      <c r="I36" s="6">
        <f t="shared" si="0"/>
        <v>0</v>
      </c>
    </row>
    <row r="37" spans="1:9" s="12" customFormat="1" x14ac:dyDescent="0.3">
      <c r="A37" s="9" t="s">
        <v>67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1"/>
      <c r="I37" s="6">
        <f t="shared" si="0"/>
        <v>0</v>
      </c>
    </row>
    <row r="38" spans="1:9" s="12" customFormat="1" x14ac:dyDescent="0.3">
      <c r="A38" s="9" t="s">
        <v>68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1"/>
      <c r="I38" s="6">
        <f t="shared" ref="I38:I74" si="1">SUM(B38:G38)</f>
        <v>0</v>
      </c>
    </row>
    <row r="39" spans="1:9" s="12" customFormat="1" x14ac:dyDescent="0.3">
      <c r="A39" s="9" t="s">
        <v>32</v>
      </c>
      <c r="B39" s="10">
        <v>961.29333333333341</v>
      </c>
      <c r="C39" s="10">
        <v>961.29333333333341</v>
      </c>
      <c r="D39" s="10">
        <v>961.29333333333341</v>
      </c>
      <c r="E39" s="6">
        <v>0</v>
      </c>
      <c r="F39" s="10">
        <v>0</v>
      </c>
      <c r="G39" s="10">
        <v>0</v>
      </c>
      <c r="H39" s="11"/>
      <c r="I39" s="6">
        <f t="shared" si="1"/>
        <v>2883.88</v>
      </c>
    </row>
    <row r="40" spans="1:9" s="12" customFormat="1" x14ac:dyDescent="0.3">
      <c r="A40" s="9" t="s">
        <v>33</v>
      </c>
      <c r="B40" s="10">
        <v>289.09999999999997</v>
      </c>
      <c r="C40" s="10">
        <v>289.09999999999997</v>
      </c>
      <c r="D40" s="10">
        <v>289.09999999999997</v>
      </c>
      <c r="E40" s="10">
        <v>0</v>
      </c>
      <c r="F40" s="10">
        <v>0</v>
      </c>
      <c r="G40" s="10">
        <v>0</v>
      </c>
      <c r="H40" s="11"/>
      <c r="I40" s="6">
        <f t="shared" si="1"/>
        <v>867.3</v>
      </c>
    </row>
    <row r="41" spans="1:9" s="12" customFormat="1" x14ac:dyDescent="0.3">
      <c r="A41" s="9" t="s">
        <v>34</v>
      </c>
      <c r="B41" s="10">
        <v>672.19333333333327</v>
      </c>
      <c r="C41" s="10">
        <v>672.19333333333327</v>
      </c>
      <c r="D41" s="10">
        <v>672.19333333333327</v>
      </c>
      <c r="E41" s="10">
        <v>0</v>
      </c>
      <c r="F41" s="10">
        <v>0</v>
      </c>
      <c r="G41" s="10">
        <v>0</v>
      </c>
      <c r="H41" s="11"/>
      <c r="I41" s="6">
        <f t="shared" si="1"/>
        <v>2016.58</v>
      </c>
    </row>
    <row r="42" spans="1:9" s="12" customFormat="1" x14ac:dyDescent="0.3">
      <c r="A42" s="9" t="s">
        <v>35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1"/>
      <c r="I42" s="6">
        <f t="shared" si="1"/>
        <v>0</v>
      </c>
    </row>
    <row r="43" spans="1:9" s="12" customFormat="1" x14ac:dyDescent="0.3">
      <c r="A43" s="9" t="s">
        <v>36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1"/>
      <c r="I43" s="6">
        <f t="shared" si="1"/>
        <v>0</v>
      </c>
    </row>
    <row r="44" spans="1:9" s="12" customFormat="1" x14ac:dyDescent="0.3">
      <c r="A44" s="9" t="s">
        <v>19</v>
      </c>
      <c r="B44" s="10">
        <v>3661.9247199999995</v>
      </c>
      <c r="C44" s="10">
        <v>3661.9247199999995</v>
      </c>
      <c r="D44" s="10">
        <v>3661.9247199999995</v>
      </c>
      <c r="E44" s="6">
        <v>4665.8712699999996</v>
      </c>
      <c r="F44" s="10">
        <v>4665.8712699999996</v>
      </c>
      <c r="G44" s="10">
        <v>4665.8712699999996</v>
      </c>
      <c r="H44" s="11"/>
      <c r="I44" s="6">
        <f t="shared" si="1"/>
        <v>24983.38797</v>
      </c>
    </row>
    <row r="45" spans="1:9" s="8" customFormat="1" x14ac:dyDescent="0.3">
      <c r="A45" s="5" t="s">
        <v>37</v>
      </c>
      <c r="B45" s="6">
        <v>4623.218053333333</v>
      </c>
      <c r="C45" s="6">
        <v>4623.218053333333</v>
      </c>
      <c r="D45" s="6">
        <v>4623.218053333333</v>
      </c>
      <c r="E45" s="6">
        <v>4665.8712699999996</v>
      </c>
      <c r="F45" s="6">
        <v>4665.8712699999996</v>
      </c>
      <c r="G45" s="6">
        <v>4665.8712699999996</v>
      </c>
      <c r="H45" s="7"/>
      <c r="I45" s="6">
        <f t="shared" si="1"/>
        <v>27867.267969999997</v>
      </c>
    </row>
    <row r="46" spans="1:9" s="8" customFormat="1" x14ac:dyDescent="0.3">
      <c r="A46" s="5" t="s">
        <v>38</v>
      </c>
      <c r="B46" s="6">
        <v>13479.942066666665</v>
      </c>
      <c r="C46" s="6">
        <v>13474.942066666665</v>
      </c>
      <c r="D46" s="6">
        <v>13528.942066666665</v>
      </c>
      <c r="E46" s="6">
        <v>14890.694176666666</v>
      </c>
      <c r="F46" s="6">
        <v>14901.694176666666</v>
      </c>
      <c r="G46" s="6">
        <v>14888.694176666666</v>
      </c>
      <c r="H46" s="7"/>
      <c r="I46" s="6">
        <f t="shared" si="1"/>
        <v>85164.908729999996</v>
      </c>
    </row>
    <row r="47" spans="1:9" s="12" customFormat="1" x14ac:dyDescent="0.3">
      <c r="A47" s="9" t="s">
        <v>39</v>
      </c>
      <c r="B47" s="10">
        <v>3.3310433333333336</v>
      </c>
      <c r="C47" s="10">
        <v>3.3310433333333336</v>
      </c>
      <c r="D47" s="10">
        <v>3.3310433333333336</v>
      </c>
      <c r="E47" s="6">
        <v>9.0806899999999988</v>
      </c>
      <c r="F47" s="10">
        <v>9.0806899999999988</v>
      </c>
      <c r="G47" s="10">
        <v>9.0806899999999988</v>
      </c>
      <c r="H47" s="11"/>
      <c r="I47" s="6">
        <f t="shared" si="1"/>
        <v>37.235199999999992</v>
      </c>
    </row>
    <row r="48" spans="1:9" s="12" customFormat="1" x14ac:dyDescent="0.3">
      <c r="A48" s="9" t="s">
        <v>40</v>
      </c>
      <c r="B48" s="10">
        <v>3076.1570966813342</v>
      </c>
      <c r="C48" s="10">
        <v>3076.1570966813342</v>
      </c>
      <c r="D48" s="10">
        <v>3076.1570966813342</v>
      </c>
      <c r="E48" s="6">
        <v>2922.2841933333334</v>
      </c>
      <c r="F48" s="10">
        <v>2922.2841933333334</v>
      </c>
      <c r="G48" s="10">
        <v>2922.2841933333334</v>
      </c>
      <c r="H48" s="11"/>
      <c r="I48" s="6">
        <f t="shared" si="1"/>
        <v>17995.323870044002</v>
      </c>
    </row>
    <row r="49" spans="1:9" s="8" customFormat="1" x14ac:dyDescent="0.3">
      <c r="A49" s="5" t="s">
        <v>65</v>
      </c>
      <c r="B49" s="6">
        <v>3079.4881400146674</v>
      </c>
      <c r="C49" s="6">
        <v>3079.4881400146674</v>
      </c>
      <c r="D49" s="6">
        <v>3079.4881400146674</v>
      </c>
      <c r="E49" s="6">
        <v>2931.3648833333336</v>
      </c>
      <c r="F49" s="6">
        <v>2931.3648833333336</v>
      </c>
      <c r="G49" s="6">
        <v>2931.3648833333336</v>
      </c>
      <c r="H49" s="7"/>
      <c r="I49" s="6">
        <f t="shared" si="1"/>
        <v>18032.559070044001</v>
      </c>
    </row>
    <row r="50" spans="1:9" s="8" customFormat="1" ht="31.2" x14ac:dyDescent="0.3">
      <c r="A50" s="5" t="s">
        <v>66</v>
      </c>
      <c r="B50" s="6">
        <v>10400.453926652001</v>
      </c>
      <c r="C50" s="6">
        <v>10395.453926652001</v>
      </c>
      <c r="D50" s="6">
        <v>10449.453926652001</v>
      </c>
      <c r="E50" s="6">
        <v>11959.329293333334</v>
      </c>
      <c r="F50" s="6">
        <v>11970.329293333334</v>
      </c>
      <c r="G50" s="6">
        <v>11957.329293333334</v>
      </c>
      <c r="H50" s="7"/>
      <c r="I50" s="6">
        <f t="shared" si="1"/>
        <v>67132.349659956002</v>
      </c>
    </row>
    <row r="51" spans="1:9" s="12" customFormat="1" ht="31.2" x14ac:dyDescent="0.3">
      <c r="A51" s="9" t="s">
        <v>41</v>
      </c>
      <c r="B51" s="10">
        <v>306.39969666666667</v>
      </c>
      <c r="C51" s="10">
        <v>306.39969666666667</v>
      </c>
      <c r="D51" s="10">
        <v>306.39969666666667</v>
      </c>
      <c r="E51" s="10">
        <v>3077.864136666667</v>
      </c>
      <c r="F51" s="10">
        <v>3077.864136666667</v>
      </c>
      <c r="G51" s="10">
        <v>3077.864136666667</v>
      </c>
      <c r="H51" s="11"/>
      <c r="I51" s="6">
        <f t="shared" si="1"/>
        <v>10152.791500000001</v>
      </c>
    </row>
    <row r="52" spans="1:9" s="12" customFormat="1" x14ac:dyDescent="0.3">
      <c r="A52" s="9" t="s">
        <v>42</v>
      </c>
      <c r="B52" s="10">
        <v>-129.51440666666667</v>
      </c>
      <c r="C52" s="10">
        <v>14.485593333333327</v>
      </c>
      <c r="D52" s="10">
        <v>244.48559333333333</v>
      </c>
      <c r="E52" s="6">
        <v>-436.49706333333336</v>
      </c>
      <c r="F52" s="10">
        <v>152.50293666666661</v>
      </c>
      <c r="G52" s="10">
        <v>-960.49706333333336</v>
      </c>
      <c r="H52" s="11"/>
      <c r="I52" s="6">
        <f t="shared" si="1"/>
        <v>-1115.0344100000002</v>
      </c>
    </row>
    <row r="53" spans="1:9" s="12" customFormat="1" x14ac:dyDescent="0.3">
      <c r="A53" s="9" t="s">
        <v>43</v>
      </c>
      <c r="B53" s="10">
        <v>-648.35364333333337</v>
      </c>
      <c r="C53" s="10">
        <v>-648.35364333333337</v>
      </c>
      <c r="D53" s="10">
        <v>-648.35364333333337</v>
      </c>
      <c r="E53" s="6">
        <v>749.16157333333331</v>
      </c>
      <c r="F53" s="10">
        <v>749.16157333333331</v>
      </c>
      <c r="G53" s="10">
        <v>749.16157333333331</v>
      </c>
      <c r="H53" s="11"/>
      <c r="I53" s="6">
        <f t="shared" si="1"/>
        <v>302.42378999999983</v>
      </c>
    </row>
    <row r="54" spans="1:9" s="12" customFormat="1" x14ac:dyDescent="0.3">
      <c r="A54" s="9" t="s">
        <v>44</v>
      </c>
      <c r="B54" s="10">
        <v>1695.4747966666664</v>
      </c>
      <c r="C54" s="10">
        <v>1695.4747966666664</v>
      </c>
      <c r="D54" s="10">
        <v>1695.4747966666664</v>
      </c>
      <c r="E54" s="6">
        <v>-1969.5658100000001</v>
      </c>
      <c r="F54" s="10">
        <v>-1969.5658100000001</v>
      </c>
      <c r="G54" s="10">
        <v>-1969.5658100000001</v>
      </c>
      <c r="H54" s="11"/>
      <c r="I54" s="6">
        <f t="shared" si="1"/>
        <v>-822.27304000000095</v>
      </c>
    </row>
    <row r="55" spans="1:9" s="12" customFormat="1" ht="31.2" x14ac:dyDescent="0.3">
      <c r="A55" s="9" t="s">
        <v>45</v>
      </c>
      <c r="B55" s="10">
        <v>-926.67228999999998</v>
      </c>
      <c r="C55" s="10">
        <v>-782.67228999999998</v>
      </c>
      <c r="D55" s="10">
        <v>-552.67228999999998</v>
      </c>
      <c r="E55" s="6">
        <v>515.83629999999994</v>
      </c>
      <c r="F55" s="10">
        <v>1104.8362999999999</v>
      </c>
      <c r="G55" s="10">
        <v>-8.1637000000000626</v>
      </c>
      <c r="H55" s="11"/>
      <c r="I55" s="6">
        <f t="shared" si="1"/>
        <v>-649.50797000000011</v>
      </c>
    </row>
    <row r="56" spans="1:9" s="12" customFormat="1" x14ac:dyDescent="0.3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1"/>
      <c r="I56" s="6">
        <f t="shared" si="1"/>
        <v>0</v>
      </c>
    </row>
    <row r="57" spans="1:9" s="12" customFormat="1" x14ac:dyDescent="0.3">
      <c r="A57" s="9" t="s">
        <v>19</v>
      </c>
      <c r="B57" s="10">
        <v>3421.2418766666669</v>
      </c>
      <c r="C57" s="10">
        <v>3421.2418766666669</v>
      </c>
      <c r="D57" s="10">
        <v>3421.2418766666669</v>
      </c>
      <c r="E57" s="10">
        <v>5</v>
      </c>
      <c r="F57" s="10">
        <v>5</v>
      </c>
      <c r="G57" s="10">
        <v>5</v>
      </c>
      <c r="H57" s="11"/>
      <c r="I57" s="6">
        <f t="shared" si="1"/>
        <v>10278.725630000001</v>
      </c>
    </row>
    <row r="58" spans="1:9" s="8" customFormat="1" x14ac:dyDescent="0.3">
      <c r="A58" s="5" t="s">
        <v>47</v>
      </c>
      <c r="B58" s="6">
        <v>3848.0904366666668</v>
      </c>
      <c r="C58" s="6">
        <v>3992.0904366666668</v>
      </c>
      <c r="D58" s="6">
        <v>4222.0904366666673</v>
      </c>
      <c r="E58" s="6">
        <v>2378.2962000000007</v>
      </c>
      <c r="F58" s="6">
        <v>2967.2962000000007</v>
      </c>
      <c r="G58" s="6">
        <v>1854.2962000000007</v>
      </c>
      <c r="H58" s="7"/>
      <c r="I58" s="6">
        <f t="shared" si="1"/>
        <v>19262.159910000002</v>
      </c>
    </row>
    <row r="59" spans="1:9" s="8" customFormat="1" x14ac:dyDescent="0.3">
      <c r="A59" s="5" t="s">
        <v>48</v>
      </c>
      <c r="B59" s="6">
        <v>14248.544363318666</v>
      </c>
      <c r="C59" s="6">
        <v>14387.544363318666</v>
      </c>
      <c r="D59" s="6">
        <v>14671.544363318666</v>
      </c>
      <c r="E59" s="6">
        <v>14337.625493333333</v>
      </c>
      <c r="F59" s="6">
        <v>14937.625493333333</v>
      </c>
      <c r="G59" s="6">
        <v>13811.625493333333</v>
      </c>
      <c r="H59" s="7"/>
      <c r="I59" s="6">
        <f t="shared" si="1"/>
        <v>86394.50956995599</v>
      </c>
    </row>
    <row r="60" spans="1:9" s="12" customFormat="1" x14ac:dyDescent="0.3">
      <c r="A60" s="9" t="s">
        <v>49</v>
      </c>
      <c r="B60" s="10">
        <v>2101.2020899999998</v>
      </c>
      <c r="C60" s="10">
        <v>2124.2020899999998</v>
      </c>
      <c r="D60" s="10">
        <v>2083.2020899999998</v>
      </c>
      <c r="E60" s="10">
        <v>2192.2386033333332</v>
      </c>
      <c r="F60" s="10">
        <v>2151.2386033333332</v>
      </c>
      <c r="G60" s="10">
        <v>2135.2386033333332</v>
      </c>
      <c r="H60" s="11"/>
      <c r="I60" s="6">
        <f t="shared" si="1"/>
        <v>12787.322079999998</v>
      </c>
    </row>
    <row r="61" spans="1:9" s="12" customFormat="1" x14ac:dyDescent="0.3">
      <c r="A61" s="9" t="s">
        <v>50</v>
      </c>
      <c r="B61" s="10">
        <v>142.58627333333334</v>
      </c>
      <c r="C61" s="10">
        <v>142.58627333333334</v>
      </c>
      <c r="D61" s="10">
        <v>142.58627333333334</v>
      </c>
      <c r="E61" s="10">
        <v>98.408749999999998</v>
      </c>
      <c r="F61" s="10">
        <v>98.408749999999998</v>
      </c>
      <c r="G61" s="10">
        <v>98.408749999999998</v>
      </c>
      <c r="H61" s="11"/>
      <c r="I61" s="6">
        <f t="shared" si="1"/>
        <v>722.98507000000018</v>
      </c>
    </row>
    <row r="62" spans="1:9" s="12" customFormat="1" x14ac:dyDescent="0.3">
      <c r="A62" s="9" t="s">
        <v>51</v>
      </c>
      <c r="B62" s="10">
        <v>17.056666666666668</v>
      </c>
      <c r="C62" s="10">
        <v>17.056666666666668</v>
      </c>
      <c r="D62" s="10">
        <v>17.056666666666668</v>
      </c>
      <c r="E62" s="10">
        <v>75.12014666666667</v>
      </c>
      <c r="F62" s="10">
        <v>75.12014666666667</v>
      </c>
      <c r="G62" s="10">
        <v>75.12014666666667</v>
      </c>
      <c r="H62" s="11"/>
      <c r="I62" s="6">
        <f t="shared" si="1"/>
        <v>276.53044</v>
      </c>
    </row>
    <row r="63" spans="1:9" s="12" customFormat="1" x14ac:dyDescent="0.3">
      <c r="A63" s="9" t="s">
        <v>52</v>
      </c>
      <c r="B63" s="10">
        <v>249.18422666666666</v>
      </c>
      <c r="C63" s="10">
        <v>249.18422666666666</v>
      </c>
      <c r="D63" s="10">
        <v>245.18422666666666</v>
      </c>
      <c r="E63" s="10">
        <v>284.44815333333338</v>
      </c>
      <c r="F63" s="10">
        <v>284.44815333333338</v>
      </c>
      <c r="G63" s="10">
        <v>282.44815333333338</v>
      </c>
      <c r="H63" s="11"/>
      <c r="I63" s="6">
        <f t="shared" si="1"/>
        <v>1594.89714</v>
      </c>
    </row>
    <row r="64" spans="1:9" s="12" customFormat="1" x14ac:dyDescent="0.3">
      <c r="A64" s="9" t="s">
        <v>53</v>
      </c>
      <c r="B64" s="10">
        <v>21.368926666666667</v>
      </c>
      <c r="C64" s="10">
        <v>18.368926666666667</v>
      </c>
      <c r="D64" s="10">
        <v>15.368926666666667</v>
      </c>
      <c r="E64" s="10">
        <v>2.8057866666666667</v>
      </c>
      <c r="F64" s="10">
        <v>2.8057866666666667</v>
      </c>
      <c r="G64" s="10">
        <v>2.8057866666666667</v>
      </c>
      <c r="H64" s="11"/>
      <c r="I64" s="6">
        <f t="shared" si="1"/>
        <v>63.52414000000001</v>
      </c>
    </row>
    <row r="65" spans="1:9" s="12" customFormat="1" x14ac:dyDescent="0.3">
      <c r="A65" s="9" t="s">
        <v>54</v>
      </c>
      <c r="B65" s="10">
        <v>658.58567000000005</v>
      </c>
      <c r="C65" s="10">
        <v>658.58567000000005</v>
      </c>
      <c r="D65" s="10">
        <v>658.58567000000005</v>
      </c>
      <c r="E65" s="10">
        <v>491.4790666666666</v>
      </c>
      <c r="F65" s="10">
        <v>491.4790666666666</v>
      </c>
      <c r="G65" s="10">
        <v>441.4790666666666</v>
      </c>
      <c r="H65" s="11"/>
      <c r="I65" s="6">
        <f t="shared" si="1"/>
        <v>3400.1942100000006</v>
      </c>
    </row>
    <row r="66" spans="1:9" s="12" customFormat="1" x14ac:dyDescent="0.3">
      <c r="A66" s="9" t="s">
        <v>55</v>
      </c>
      <c r="B66" s="10">
        <v>76.538809999999998</v>
      </c>
      <c r="C66" s="10">
        <v>76.538809999999998</v>
      </c>
      <c r="D66" s="10">
        <v>76.538809999999998</v>
      </c>
      <c r="E66" s="10">
        <v>55.330033333333333</v>
      </c>
      <c r="F66" s="10">
        <v>55.330033333333333</v>
      </c>
      <c r="G66" s="10">
        <v>4.3300333333333327</v>
      </c>
      <c r="H66" s="11"/>
      <c r="I66" s="6">
        <f t="shared" si="1"/>
        <v>344.60653000000002</v>
      </c>
    </row>
    <row r="67" spans="1:9" s="12" customFormat="1" x14ac:dyDescent="0.3">
      <c r="A67" s="9" t="s">
        <v>56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1"/>
      <c r="I67" s="6">
        <f t="shared" si="1"/>
        <v>0</v>
      </c>
    </row>
    <row r="68" spans="1:9" s="12" customFormat="1" x14ac:dyDescent="0.3">
      <c r="A68" s="9" t="s">
        <v>57</v>
      </c>
      <c r="B68" s="10">
        <v>44.911999999999999</v>
      </c>
      <c r="C68" s="10">
        <v>44.911999999999999</v>
      </c>
      <c r="D68" s="10">
        <v>44.911999999999999</v>
      </c>
      <c r="E68" s="10">
        <v>120.13766666666666</v>
      </c>
      <c r="F68" s="10">
        <v>140.13766666666666</v>
      </c>
      <c r="G68" s="10">
        <v>151.13766666666666</v>
      </c>
      <c r="H68" s="11"/>
      <c r="I68" s="6">
        <f t="shared" si="1"/>
        <v>546.149</v>
      </c>
    </row>
    <row r="69" spans="1:9" s="12" customFormat="1" x14ac:dyDescent="0.3">
      <c r="A69" s="9" t="s">
        <v>58</v>
      </c>
      <c r="B69" s="10">
        <v>3.3333333333333335</v>
      </c>
      <c r="C69" s="10">
        <v>3.3333333333333335</v>
      </c>
      <c r="D69" s="10">
        <v>3.3333333333333335</v>
      </c>
      <c r="E69" s="10">
        <v>0.73333333333333339</v>
      </c>
      <c r="F69" s="10">
        <v>0.73333333333333339</v>
      </c>
      <c r="G69" s="10">
        <v>0.73333333333333339</v>
      </c>
      <c r="H69" s="11"/>
      <c r="I69" s="6">
        <f t="shared" si="1"/>
        <v>12.200000000000003</v>
      </c>
    </row>
    <row r="70" spans="1:9" s="12" customFormat="1" x14ac:dyDescent="0.3">
      <c r="A70" s="9" t="s">
        <v>59</v>
      </c>
      <c r="B70" s="10">
        <v>14097.584259999998</v>
      </c>
      <c r="C70" s="10">
        <v>13712.584259999998</v>
      </c>
      <c r="D70" s="10">
        <v>13709.584259999998</v>
      </c>
      <c r="E70" s="10">
        <v>10406.038533333334</v>
      </c>
      <c r="F70" s="10">
        <v>10232.038533333334</v>
      </c>
      <c r="G70" s="10">
        <v>10339.038533333334</v>
      </c>
      <c r="H70" s="11"/>
      <c r="I70" s="6">
        <f t="shared" si="1"/>
        <v>72496.86838</v>
      </c>
    </row>
    <row r="71" spans="1:9" s="8" customFormat="1" x14ac:dyDescent="0.3">
      <c r="A71" s="5" t="s">
        <v>60</v>
      </c>
      <c r="B71" s="6">
        <v>17412.352256666665</v>
      </c>
      <c r="C71" s="6">
        <v>17047.352256666665</v>
      </c>
      <c r="D71" s="6">
        <v>16996.352256666665</v>
      </c>
      <c r="E71" s="6">
        <v>13726.740073333334</v>
      </c>
      <c r="F71" s="6">
        <v>13531.740073333334</v>
      </c>
      <c r="G71" s="6">
        <v>13530.740073333334</v>
      </c>
      <c r="H71" s="7"/>
      <c r="I71" s="6">
        <f t="shared" si="1"/>
        <v>92245.276989999998</v>
      </c>
    </row>
    <row r="72" spans="1:9" s="8" customFormat="1" x14ac:dyDescent="0.3">
      <c r="A72" s="5" t="s">
        <v>61</v>
      </c>
      <c r="B72" s="14">
        <v>-3163.8078933479997</v>
      </c>
      <c r="C72" s="14">
        <v>-2659.8078933479997</v>
      </c>
      <c r="D72" s="6">
        <v>-2324.8078933479997</v>
      </c>
      <c r="E72" s="6">
        <v>610.88541999999995</v>
      </c>
      <c r="F72" s="6">
        <v>1405.8854199999998</v>
      </c>
      <c r="G72" s="6">
        <v>280.88541999999995</v>
      </c>
      <c r="H72" s="7"/>
      <c r="I72" s="6">
        <f t="shared" si="1"/>
        <v>-5850.7674200440006</v>
      </c>
    </row>
    <row r="73" spans="1:9" s="12" customFormat="1" x14ac:dyDescent="0.3">
      <c r="A73" s="9" t="s">
        <v>62</v>
      </c>
      <c r="B73" s="14">
        <v>89.071793333333332</v>
      </c>
      <c r="C73" s="14">
        <v>89.071793333333332</v>
      </c>
      <c r="D73" s="10">
        <v>89.071793333333332</v>
      </c>
      <c r="E73" s="6">
        <v>89.058456666666657</v>
      </c>
      <c r="F73" s="10">
        <v>89.058456666666657</v>
      </c>
      <c r="G73" s="10">
        <v>89.058456666666657</v>
      </c>
      <c r="H73" s="11"/>
      <c r="I73" s="6">
        <f t="shared" si="1"/>
        <v>534.39074999999991</v>
      </c>
    </row>
    <row r="74" spans="1:9" s="8" customFormat="1" x14ac:dyDescent="0.3">
      <c r="A74" s="5" t="s">
        <v>63</v>
      </c>
      <c r="B74" s="14">
        <v>-3252.8796866813332</v>
      </c>
      <c r="C74" s="14">
        <v>-2748.8796866813332</v>
      </c>
      <c r="D74" s="6">
        <v>-2413.8796866813332</v>
      </c>
      <c r="E74" s="6">
        <v>521.82696333333331</v>
      </c>
      <c r="F74" s="6">
        <v>1316.8269633333332</v>
      </c>
      <c r="G74" s="6">
        <v>191.82696333333325</v>
      </c>
      <c r="H74" s="7"/>
      <c r="I74" s="6">
        <f t="shared" si="1"/>
        <v>-6385.1581700440001</v>
      </c>
    </row>
    <row r="75" spans="1:9" s="12" customFormat="1" x14ac:dyDescent="0.3">
      <c r="A75" s="2"/>
    </row>
    <row r="76" spans="1:9" s="2" customFormat="1" x14ac:dyDescent="0.3">
      <c r="A76" s="15" t="s">
        <v>69</v>
      </c>
      <c r="B76" s="16">
        <f>+B25+B58</f>
        <v>21951.250556666666</v>
      </c>
      <c r="C76" s="16">
        <f t="shared" ref="C76:I76" si="2">+C25+C58</f>
        <v>22090.250556666666</v>
      </c>
      <c r="D76" s="16">
        <f t="shared" si="2"/>
        <v>22374.250556666666</v>
      </c>
      <c r="E76" s="16">
        <f t="shared" si="2"/>
        <v>21934.861646666668</v>
      </c>
      <c r="F76" s="16">
        <f t="shared" si="2"/>
        <v>22534.861646666668</v>
      </c>
      <c r="G76" s="16">
        <f t="shared" si="2"/>
        <v>21408.861646666668</v>
      </c>
      <c r="H76" s="16"/>
      <c r="I76" s="16">
        <f t="shared" si="2"/>
        <v>132294.33661</v>
      </c>
    </row>
    <row r="77" spans="1:9" s="2" customFormat="1" x14ac:dyDescent="0.3"/>
    <row r="78" spans="1:9" s="2" customFormat="1" x14ac:dyDescent="0.3"/>
    <row r="79" spans="1:9" s="2" customFormat="1" x14ac:dyDescent="0.3"/>
    <row r="80" spans="1:9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</sheetData>
  <mergeCells count="10">
    <mergeCell ref="I4:I5"/>
    <mergeCell ref="H1:I1"/>
    <mergeCell ref="H4:H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2023-08-17T13:55:05Z</dcterms:modified>
</cp:coreProperties>
</file>