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Dec2008\"/>
    </mc:Choice>
  </mc:AlternateContent>
  <bookViews>
    <workbookView xWindow="0" yWindow="0" windowWidth="7770" windowHeight="6195" tabRatio="602"/>
  </bookViews>
  <sheets>
    <sheet name="A" sheetId="1" r:id="rId1"/>
  </sheets>
  <definedNames>
    <definedName name="__123Graph_A" hidden="1">A!#REF!</definedName>
    <definedName name="__123Graph_B" hidden="1">A!#REF!</definedName>
    <definedName name="__123Graph_C" hidden="1">A!#REF!</definedName>
    <definedName name="__123Graph_D" hidden="1">A!#REF!</definedName>
    <definedName name="__123Graph_E" hidden="1">A!#REF!</definedName>
    <definedName name="__123Graph_F" hidden="1">A!#REF!</definedName>
    <definedName name="_xlnm.Print_Area" localSheetId="0">A!$B$1:$O$47</definedName>
  </definedNames>
  <calcPr calcId="152511"/>
</workbook>
</file>

<file path=xl/calcChain.xml><?xml version="1.0" encoding="utf-8"?>
<calcChain xmlns="http://schemas.openxmlformats.org/spreadsheetml/2006/main">
  <c r="H61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<sst xmlns="http://schemas.openxmlformats.org/spreadsheetml/2006/main" count="70" uniqueCount="44">
  <si>
    <t>ASSETS</t>
  </si>
  <si>
    <t>Balances with Bank of Zambia</t>
  </si>
  <si>
    <t>Balances with Financial Institutions in Zambia</t>
  </si>
  <si>
    <t>Balances with Financial Institutions Abroad</t>
  </si>
  <si>
    <t>Investment in securities</t>
  </si>
  <si>
    <t>Loans and Leases</t>
  </si>
  <si>
    <t>Net Loans and leases</t>
  </si>
  <si>
    <t>Bills of Exchange</t>
  </si>
  <si>
    <t>Fixed Assets</t>
  </si>
  <si>
    <t>Other Assets</t>
  </si>
  <si>
    <t>TOTAL ASSETS</t>
  </si>
  <si>
    <t>Balances Due to Bank of Zambia</t>
  </si>
  <si>
    <t>Balances Due to Financial Institutions in Zambia</t>
  </si>
  <si>
    <t>Balances Due to Financial Institutions Abroad</t>
  </si>
  <si>
    <t>Other Liabilites</t>
  </si>
  <si>
    <t>Share premium</t>
  </si>
  <si>
    <t>Revaluation reserves (Fixed Assets)</t>
  </si>
  <si>
    <t>Statutory reserves</t>
  </si>
  <si>
    <t>Inter-branch</t>
  </si>
  <si>
    <t>Other Reserves</t>
  </si>
  <si>
    <t>Other Borrowed Funds</t>
  </si>
  <si>
    <t>Total Liabilities</t>
  </si>
  <si>
    <t>Paid Share Capital</t>
  </si>
  <si>
    <t>Total Reserves</t>
  </si>
  <si>
    <t>SHAREHOLDERS' FUNDS</t>
  </si>
  <si>
    <t>SHAREHOLDERS' FUNDS &amp; LIABILITIES</t>
  </si>
  <si>
    <t>Provision</t>
  </si>
  <si>
    <t>Less allowances for losses (ALL)</t>
  </si>
  <si>
    <t>%</t>
  </si>
  <si>
    <t>NON-BANK FINANCIAL INSTITUTIONS</t>
  </si>
  <si>
    <t>Notes and Coins</t>
  </si>
  <si>
    <t>Demand Deposits</t>
  </si>
  <si>
    <t>Savings Deposits</t>
  </si>
  <si>
    <t>Time Deposits</t>
  </si>
  <si>
    <t>Total Deposits</t>
  </si>
  <si>
    <t xml:space="preserve">Off balance sheet </t>
  </si>
  <si>
    <t>Gross Non-performing Loans</t>
  </si>
  <si>
    <t>Net</t>
  </si>
  <si>
    <t xml:space="preserve">Retained Earnings </t>
  </si>
  <si>
    <t>Leasing Sector Quarterly Consolidated Balance Sheet</t>
  </si>
  <si>
    <t xml:space="preserve"> </t>
  </si>
  <si>
    <t>For the Quarters of 2008 (K'million)</t>
  </si>
  <si>
    <t>Dec-08</t>
  </si>
  <si>
    <t>Sept-08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</si>
</sst>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9" formatCode="_-* #,##0_-;\-* #,##0_-;_-* &quot;-&quot;??_-;_-@_-"/>
  </numFmts>
  <fonts count="6" x14ac:knownFonts="1">
    <font>
      <sz val="14"/>
      <name val="Times New Roman"/>
      <family val="1"/>
    </font>
    <font>
      <sz val="10"/>
      <name val="Arial"/>
    </font>
    <font>
      <sz val="14"/>
      <name val="Helv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5">
    <xf numFmtId="0" fontId="0" fillId="0" borderId="0" xfId="0"/>
    <xf numFmtId="179" fontId="4" fillId="0" borderId="0" xfId="1" applyNumberFormat="1" applyFont="1" applyBorder="1"/>
    <xf numFmtId="179" fontId="3" fillId="0" borderId="0" xfId="1" applyNumberFormat="1" applyFont="1" applyBorder="1"/>
    <xf numFmtId="179" fontId="3" fillId="0" borderId="0" xfId="1" applyNumberFormat="1" applyFont="1"/>
    <xf numFmtId="179" fontId="4" fillId="0" borderId="0" xfId="1" applyNumberFormat="1" applyFont="1"/>
    <xf numFmtId="179" fontId="2" fillId="0" borderId="0" xfId="1" applyNumberFormat="1" applyFont="1" applyBorder="1"/>
    <xf numFmtId="179" fontId="3" fillId="0" borderId="1" xfId="1" applyNumberFormat="1" applyFont="1" applyBorder="1"/>
    <xf numFmtId="179" fontId="4" fillId="0" borderId="1" xfId="1" applyNumberFormat="1" applyFont="1" applyBorder="1"/>
    <xf numFmtId="179" fontId="2" fillId="0" borderId="0" xfId="1" applyNumberFormat="1" applyFont="1" applyBorder="1" applyProtection="1"/>
    <xf numFmtId="37" fontId="3" fillId="0" borderId="1" xfId="1" applyNumberFormat="1" applyFont="1" applyBorder="1"/>
    <xf numFmtId="37" fontId="4" fillId="0" borderId="1" xfId="1" applyNumberFormat="1" applyFont="1" applyBorder="1"/>
    <xf numFmtId="179" fontId="3" fillId="0" borderId="1" xfId="1" applyNumberFormat="1" applyFont="1" applyBorder="1" applyAlignment="1">
      <alignment horizontal="right"/>
    </xf>
    <xf numFmtId="37" fontId="4" fillId="0" borderId="1" xfId="1" applyNumberFormat="1" applyFont="1" applyBorder="1" applyProtection="1"/>
    <xf numFmtId="179" fontId="3" fillId="2" borderId="0" xfId="1" applyNumberFormat="1" applyFont="1" applyFill="1" applyBorder="1"/>
    <xf numFmtId="179" fontId="3" fillId="2" borderId="1" xfId="1" applyNumberFormat="1" applyFont="1" applyFill="1" applyBorder="1"/>
    <xf numFmtId="37" fontId="3" fillId="2" borderId="1" xfId="1" applyNumberFormat="1" applyFont="1" applyFill="1" applyBorder="1"/>
    <xf numFmtId="179" fontId="3" fillId="2" borderId="0" xfId="1" applyNumberFormat="1" applyFont="1" applyFill="1" applyBorder="1" applyProtection="1"/>
    <xf numFmtId="37" fontId="3" fillId="2" borderId="1" xfId="1" applyNumberFormat="1" applyFont="1" applyFill="1" applyBorder="1" applyProtection="1"/>
    <xf numFmtId="179" fontId="3" fillId="0" borderId="0" xfId="1" applyNumberFormat="1" applyFont="1" applyBorder="1" applyAlignment="1">
      <alignment horizontal="center"/>
    </xf>
    <xf numFmtId="179" fontId="4" fillId="2" borderId="0" xfId="1" applyNumberFormat="1" applyFont="1" applyFill="1"/>
    <xf numFmtId="179" fontId="4" fillId="0" borderId="0" xfId="1" applyNumberFormat="1" applyFont="1" applyBorder="1" applyProtection="1"/>
    <xf numFmtId="37" fontId="4" fillId="0" borderId="1" xfId="1" applyNumberFormat="1" applyFont="1" applyFill="1" applyBorder="1"/>
    <xf numFmtId="179" fontId="3" fillId="2" borderId="0" xfId="1" applyNumberFormat="1" applyFont="1" applyFill="1"/>
    <xf numFmtId="179" fontId="3" fillId="0" borderId="2" xfId="1" applyNumberFormat="1" applyFont="1" applyBorder="1"/>
    <xf numFmtId="179" fontId="4" fillId="0" borderId="2" xfId="1" applyNumberFormat="1" applyFont="1" applyBorder="1"/>
    <xf numFmtId="179" fontId="3" fillId="2" borderId="2" xfId="1" applyNumberFormat="1" applyFont="1" applyFill="1" applyBorder="1"/>
    <xf numFmtId="179" fontId="4" fillId="0" borderId="1" xfId="1" applyNumberFormat="1" applyFont="1" applyBorder="1" applyProtection="1"/>
    <xf numFmtId="179" fontId="4" fillId="0" borderId="2" xfId="1" applyNumberFormat="1" applyFont="1" applyFill="1" applyBorder="1"/>
    <xf numFmtId="37" fontId="3" fillId="0" borderId="1" xfId="1" applyNumberFormat="1" applyFont="1" applyBorder="1" applyProtection="1"/>
    <xf numFmtId="179" fontId="3" fillId="2" borderId="3" xfId="1" applyNumberFormat="1" applyFont="1" applyFill="1" applyBorder="1"/>
    <xf numFmtId="179" fontId="3" fillId="2" borderId="4" xfId="1" applyNumberFormat="1" applyFont="1" applyFill="1" applyBorder="1"/>
    <xf numFmtId="37" fontId="3" fillId="2" borderId="3" xfId="1" applyNumberFormat="1" applyFont="1" applyFill="1" applyBorder="1"/>
    <xf numFmtId="17" fontId="3" fillId="0" borderId="1" xfId="1" quotePrefix="1" applyNumberFormat="1" applyFont="1" applyBorder="1" applyAlignment="1">
      <alignment horizontal="center"/>
    </xf>
    <xf numFmtId="1" fontId="5" fillId="0" borderId="1" xfId="0" applyNumberFormat="1" applyFont="1" applyBorder="1"/>
    <xf numFmtId="179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V398"/>
  <sheetViews>
    <sheetView tabSelected="1" view="pageBreakPreview" zoomScale="75" zoomScaleNormal="100" zoomScaleSheetLayoutView="75" workbookViewId="0">
      <selection activeCell="C13" sqref="C13"/>
    </sheetView>
  </sheetViews>
  <sheetFormatPr defaultColWidth="9.77734375" defaultRowHeight="24.95" customHeight="1" x14ac:dyDescent="0.3"/>
  <cols>
    <col min="1" max="1" width="4.33203125" style="4" customWidth="1"/>
    <col min="2" max="2" width="5" style="1" customWidth="1"/>
    <col min="3" max="3" width="50.88671875" style="4" customWidth="1"/>
    <col min="4" max="4" width="10.77734375" style="4" customWidth="1"/>
    <col min="5" max="5" width="7.33203125" style="7" customWidth="1"/>
    <col min="6" max="6" width="9.5546875" style="4" bestFit="1" customWidth="1"/>
    <col min="7" max="7" width="5" style="7" bestFit="1" customWidth="1"/>
    <col min="8" max="8" width="9.5546875" style="4" bestFit="1" customWidth="1"/>
    <col min="9" max="9" width="5" style="7" bestFit="1" customWidth="1"/>
    <col min="10" max="10" width="8.88671875" style="4" bestFit="1" customWidth="1"/>
    <col min="11" max="11" width="5" style="7" bestFit="1" customWidth="1"/>
    <col min="12" max="12" width="12.5546875" style="4" hidden="1" customWidth="1"/>
    <col min="13" max="13" width="7.33203125" style="7" hidden="1" customWidth="1"/>
    <col min="14" max="14" width="12.5546875" style="4" hidden="1" customWidth="1"/>
    <col min="15" max="15" width="7.5546875" style="7" hidden="1" customWidth="1"/>
    <col min="16" max="16384" width="9.77734375" style="4"/>
  </cols>
  <sheetData>
    <row r="1" spans="2:15" s="1" customFormat="1" ht="30" customHeight="1" x14ac:dyDescent="0.3">
      <c r="C1" s="2" t="s">
        <v>29</v>
      </c>
      <c r="D1" s="2"/>
      <c r="F1" s="2"/>
      <c r="H1" s="2"/>
      <c r="J1" s="2"/>
      <c r="L1" s="2"/>
      <c r="N1" s="2"/>
    </row>
    <row r="2" spans="2:15" s="1" customFormat="1" ht="30" customHeight="1" x14ac:dyDescent="0.3">
      <c r="C2" s="2" t="s">
        <v>39</v>
      </c>
      <c r="D2" s="2"/>
      <c r="F2" s="2"/>
      <c r="H2" s="2"/>
    </row>
    <row r="3" spans="2:15" s="1" customFormat="1" ht="30" customHeight="1" x14ac:dyDescent="0.3">
      <c r="C3" s="2" t="s">
        <v>41</v>
      </c>
      <c r="D3" s="18"/>
      <c r="F3" s="18"/>
      <c r="H3" s="18"/>
    </row>
    <row r="4" spans="2:15" s="1" customFormat="1" ht="30" customHeight="1" x14ac:dyDescent="0.3">
      <c r="B4" s="7"/>
      <c r="C4" s="24"/>
      <c r="D4" s="32" t="s">
        <v>42</v>
      </c>
      <c r="E4" s="11" t="s">
        <v>28</v>
      </c>
      <c r="F4" s="32" t="s">
        <v>43</v>
      </c>
      <c r="G4" s="11" t="s">
        <v>28</v>
      </c>
      <c r="H4" s="32">
        <v>39629</v>
      </c>
      <c r="I4" s="11" t="s">
        <v>28</v>
      </c>
      <c r="J4" s="32">
        <v>39538</v>
      </c>
      <c r="K4" s="11" t="s">
        <v>28</v>
      </c>
      <c r="L4" s="32">
        <v>39141</v>
      </c>
      <c r="M4" s="11" t="s">
        <v>28</v>
      </c>
      <c r="N4" s="32">
        <v>39113</v>
      </c>
      <c r="O4" s="11" t="s">
        <v>28</v>
      </c>
    </row>
    <row r="5" spans="2:15" s="22" customFormat="1" ht="30" customHeight="1" x14ac:dyDescent="0.3">
      <c r="B5" s="14"/>
      <c r="C5" s="30" t="s">
        <v>0</v>
      </c>
      <c r="D5" s="29"/>
      <c r="E5" s="31"/>
      <c r="F5" s="29"/>
      <c r="G5" s="31"/>
      <c r="H5" s="29"/>
      <c r="I5" s="31"/>
      <c r="J5" s="31"/>
      <c r="K5" s="31"/>
      <c r="L5" s="31"/>
      <c r="M5" s="31"/>
      <c r="N5" s="31"/>
      <c r="O5" s="31"/>
    </row>
    <row r="6" spans="2:15" ht="30" customHeight="1" x14ac:dyDescent="0.3">
      <c r="B6" s="7">
        <v>1</v>
      </c>
      <c r="C6" s="24" t="s">
        <v>30</v>
      </c>
      <c r="D6" s="10">
        <v>201</v>
      </c>
      <c r="E6" s="12">
        <v>8.0170711764353947E-2</v>
      </c>
      <c r="F6" s="10">
        <v>107</v>
      </c>
      <c r="G6" s="12">
        <v>5.0057542782825121E-2</v>
      </c>
      <c r="H6" s="10">
        <v>60</v>
      </c>
      <c r="I6" s="12">
        <v>3.7415311880608697E-2</v>
      </c>
      <c r="J6" s="10">
        <v>59</v>
      </c>
      <c r="K6" s="12">
        <v>2.4566601155730249E-2</v>
      </c>
      <c r="L6" s="10">
        <v>47.9</v>
      </c>
      <c r="M6" s="12">
        <v>1.7432451071768201E-2</v>
      </c>
      <c r="N6" s="10">
        <v>46</v>
      </c>
      <c r="O6" s="12">
        <v>1.6437976299296955E-2</v>
      </c>
    </row>
    <row r="7" spans="2:15" ht="30" customHeight="1" x14ac:dyDescent="0.3">
      <c r="B7" s="7"/>
      <c r="C7" s="24" t="s">
        <v>1</v>
      </c>
      <c r="D7" s="10">
        <v>0</v>
      </c>
      <c r="E7" s="12">
        <v>0</v>
      </c>
      <c r="F7" s="10">
        <v>0</v>
      </c>
      <c r="G7" s="12">
        <v>0</v>
      </c>
      <c r="H7" s="10">
        <v>0</v>
      </c>
      <c r="I7" s="12">
        <v>0</v>
      </c>
      <c r="J7" s="10">
        <v>0</v>
      </c>
      <c r="K7" s="12">
        <v>0</v>
      </c>
      <c r="L7" s="10">
        <v>0</v>
      </c>
      <c r="M7" s="12">
        <v>0</v>
      </c>
      <c r="N7" s="10">
        <v>0</v>
      </c>
      <c r="O7" s="12">
        <v>0</v>
      </c>
    </row>
    <row r="8" spans="2:15" ht="30" customHeight="1" x14ac:dyDescent="0.3">
      <c r="B8" s="7">
        <v>2</v>
      </c>
      <c r="C8" s="24" t="s">
        <v>2</v>
      </c>
      <c r="D8" s="10">
        <v>14955</v>
      </c>
      <c r="E8" s="12">
        <v>5.9649402708254389</v>
      </c>
      <c r="F8" s="10">
        <v>9483</v>
      </c>
      <c r="G8" s="12">
        <v>4.4364082075657061</v>
      </c>
      <c r="H8" s="10">
        <v>8983</v>
      </c>
      <c r="I8" s="12">
        <v>9.0433768182402527</v>
      </c>
      <c r="J8" s="10">
        <v>17789</v>
      </c>
      <c r="K8" s="12">
        <v>4.8088205098119738</v>
      </c>
      <c r="L8" s="10">
        <v>20815</v>
      </c>
      <c r="M8" s="12">
        <v>7.5752916296211907</v>
      </c>
      <c r="N8" s="10">
        <v>19456</v>
      </c>
      <c r="O8" s="12">
        <v>6.9525492799809037</v>
      </c>
    </row>
    <row r="9" spans="2:15" ht="30" customHeight="1" x14ac:dyDescent="0.3">
      <c r="B9" s="7">
        <f t="shared" ref="B9:B41" si="0">B8+1</f>
        <v>3</v>
      </c>
      <c r="C9" s="24" t="s">
        <v>3</v>
      </c>
      <c r="D9" s="10">
        <v>0</v>
      </c>
      <c r="E9" s="12">
        <v>0</v>
      </c>
      <c r="F9" s="10">
        <v>0</v>
      </c>
      <c r="G9" s="12">
        <v>0</v>
      </c>
      <c r="H9" s="10">
        <v>0</v>
      </c>
      <c r="I9" s="12">
        <v>0</v>
      </c>
      <c r="J9" s="10">
        <v>0</v>
      </c>
      <c r="K9" s="12">
        <v>0</v>
      </c>
      <c r="L9" s="10">
        <v>0</v>
      </c>
      <c r="M9" s="12">
        <v>0</v>
      </c>
      <c r="N9" s="10">
        <v>0</v>
      </c>
      <c r="O9" s="12">
        <v>0</v>
      </c>
    </row>
    <row r="10" spans="2:15" ht="30" customHeight="1" x14ac:dyDescent="0.3">
      <c r="B10" s="7">
        <f t="shared" si="0"/>
        <v>4</v>
      </c>
      <c r="C10" s="24" t="s">
        <v>4</v>
      </c>
      <c r="D10" s="10">
        <v>1000</v>
      </c>
      <c r="E10" s="12">
        <v>0.3988592625092236</v>
      </c>
      <c r="F10" s="10">
        <v>4000</v>
      </c>
      <c r="G10" s="12">
        <v>1.8713100105729015</v>
      </c>
      <c r="H10" s="10">
        <v>53</v>
      </c>
      <c r="I10" s="12">
        <v>0.41828399948577932</v>
      </c>
      <c r="J10" s="10">
        <v>52</v>
      </c>
      <c r="K10" s="12">
        <v>0.45466545422545535</v>
      </c>
      <c r="L10" s="10">
        <v>1109</v>
      </c>
      <c r="M10" s="12">
        <v>0.40360309475137646</v>
      </c>
      <c r="N10" s="10">
        <v>1094</v>
      </c>
      <c r="O10" s="12">
        <v>0.39093795807458415</v>
      </c>
    </row>
    <row r="11" spans="2:15" ht="30" customHeight="1" x14ac:dyDescent="0.3">
      <c r="B11" s="7">
        <f t="shared" si="0"/>
        <v>5</v>
      </c>
      <c r="C11" s="24" t="s">
        <v>5</v>
      </c>
      <c r="D11" s="10">
        <v>212886</v>
      </c>
      <c r="E11" s="12" t="s">
        <v>40</v>
      </c>
      <c r="F11" s="10">
        <v>183769</v>
      </c>
      <c r="G11" s="12" t="s">
        <v>40</v>
      </c>
      <c r="H11" s="10">
        <v>182432</v>
      </c>
      <c r="I11" s="12" t="s">
        <v>40</v>
      </c>
      <c r="J11" s="10">
        <v>191410</v>
      </c>
      <c r="K11" s="12" t="s">
        <v>40</v>
      </c>
      <c r="L11" s="10">
        <v>199501</v>
      </c>
      <c r="M11" s="12" t="s">
        <v>40</v>
      </c>
      <c r="N11" s="10">
        <v>207241</v>
      </c>
      <c r="O11" s="12" t="s">
        <v>40</v>
      </c>
    </row>
    <row r="12" spans="2:15" ht="30" customHeight="1" x14ac:dyDescent="0.3">
      <c r="B12" s="7">
        <f t="shared" si="0"/>
        <v>6</v>
      </c>
      <c r="C12" s="24" t="s">
        <v>27</v>
      </c>
      <c r="D12" s="10">
        <v>29937</v>
      </c>
      <c r="E12" s="12" t="s">
        <v>40</v>
      </c>
      <c r="F12" s="10">
        <v>25788</v>
      </c>
      <c r="G12" s="12" t="s">
        <v>40</v>
      </c>
      <c r="H12" s="10">
        <v>25626</v>
      </c>
      <c r="I12" s="12" t="s">
        <v>40</v>
      </c>
      <c r="J12" s="10">
        <v>28091</v>
      </c>
      <c r="K12" s="12" t="s">
        <v>40</v>
      </c>
      <c r="L12" s="10">
        <v>10665</v>
      </c>
      <c r="M12" s="12" t="s">
        <v>40</v>
      </c>
      <c r="N12" s="10">
        <v>12092</v>
      </c>
      <c r="O12" s="12" t="s">
        <v>40</v>
      </c>
    </row>
    <row r="13" spans="2:15" ht="30" customHeight="1" x14ac:dyDescent="0.3">
      <c r="B13" s="7">
        <f t="shared" si="0"/>
        <v>7</v>
      </c>
      <c r="C13" s="24" t="s">
        <v>6</v>
      </c>
      <c r="D13" s="10">
        <v>182949</v>
      </c>
      <c r="E13" s="12">
        <v>72.970903216799954</v>
      </c>
      <c r="F13" s="10">
        <v>157981</v>
      </c>
      <c r="G13" s="12">
        <v>73.907856695079388</v>
      </c>
      <c r="H13" s="10">
        <v>156806</v>
      </c>
      <c r="I13" s="12">
        <v>68.394422624175661</v>
      </c>
      <c r="J13" s="10">
        <v>163319</v>
      </c>
      <c r="K13" s="12">
        <v>71.667008887976309</v>
      </c>
      <c r="L13" s="10">
        <v>188836</v>
      </c>
      <c r="M13" s="12">
        <v>68.723889991407503</v>
      </c>
      <c r="N13" s="10">
        <v>195149</v>
      </c>
      <c r="O13" s="12">
        <v>69.735970365902205</v>
      </c>
    </row>
    <row r="14" spans="2:15" ht="30" customHeight="1" x14ac:dyDescent="0.3">
      <c r="B14" s="7">
        <f t="shared" si="0"/>
        <v>8</v>
      </c>
      <c r="C14" s="24" t="s">
        <v>7</v>
      </c>
      <c r="D14" s="10">
        <v>0</v>
      </c>
      <c r="E14" s="12">
        <v>0</v>
      </c>
      <c r="F14" s="10">
        <v>0</v>
      </c>
      <c r="G14" s="12">
        <v>0</v>
      </c>
      <c r="H14" s="10">
        <v>0</v>
      </c>
      <c r="I14" s="12">
        <v>0</v>
      </c>
      <c r="J14" s="10">
        <v>0</v>
      </c>
      <c r="K14" s="12">
        <v>0</v>
      </c>
      <c r="L14" s="10">
        <v>0</v>
      </c>
      <c r="M14" s="12">
        <v>0</v>
      </c>
      <c r="N14" s="10">
        <v>0</v>
      </c>
      <c r="O14" s="12">
        <v>0</v>
      </c>
    </row>
    <row r="15" spans="2:15" ht="30" customHeight="1" x14ac:dyDescent="0.3">
      <c r="B15" s="7">
        <f t="shared" si="0"/>
        <v>9</v>
      </c>
      <c r="C15" s="24" t="s">
        <v>18</v>
      </c>
      <c r="D15" s="10">
        <v>0</v>
      </c>
      <c r="E15" s="12">
        <v>0</v>
      </c>
      <c r="F15" s="10">
        <v>0</v>
      </c>
      <c r="G15" s="12">
        <v>0</v>
      </c>
      <c r="H15" s="10">
        <v>0</v>
      </c>
      <c r="I15" s="12">
        <v>0</v>
      </c>
      <c r="J15" s="10">
        <v>0</v>
      </c>
      <c r="K15" s="12">
        <v>0</v>
      </c>
      <c r="L15" s="10">
        <v>0</v>
      </c>
      <c r="M15" s="12">
        <v>0</v>
      </c>
      <c r="N15" s="10">
        <v>0</v>
      </c>
      <c r="O15" s="12">
        <v>0</v>
      </c>
    </row>
    <row r="16" spans="2:15" ht="30" customHeight="1" x14ac:dyDescent="0.3">
      <c r="B16" s="7">
        <f t="shared" si="0"/>
        <v>10</v>
      </c>
      <c r="C16" s="24" t="s">
        <v>8</v>
      </c>
      <c r="D16" s="10">
        <v>22066</v>
      </c>
      <c r="E16" s="12">
        <v>8.8012284865285277</v>
      </c>
      <c r="F16" s="10">
        <v>26386</v>
      </c>
      <c r="G16" s="12">
        <v>12.344096484744146</v>
      </c>
      <c r="H16" s="10">
        <v>19734</v>
      </c>
      <c r="I16" s="12">
        <v>7.0429048096903744</v>
      </c>
      <c r="J16" s="10">
        <v>18477</v>
      </c>
      <c r="K16" s="12">
        <v>6.8504150655598259</v>
      </c>
      <c r="L16" s="10">
        <v>18530</v>
      </c>
      <c r="M16" s="12">
        <v>6.7437018446735841</v>
      </c>
      <c r="N16" s="10">
        <v>18283.8</v>
      </c>
      <c r="O16" s="12">
        <v>6.5336667621975142</v>
      </c>
    </row>
    <row r="17" spans="2:15" ht="30" customHeight="1" x14ac:dyDescent="0.3">
      <c r="B17" s="7">
        <f t="shared" si="0"/>
        <v>11</v>
      </c>
      <c r="C17" s="24" t="s">
        <v>9</v>
      </c>
      <c r="D17" s="10">
        <v>29544</v>
      </c>
      <c r="E17" s="12">
        <v>11.783898051572503</v>
      </c>
      <c r="F17" s="10">
        <v>15797</v>
      </c>
      <c r="G17" s="12">
        <v>7.3902710592550314</v>
      </c>
      <c r="H17" s="10">
        <v>9745</v>
      </c>
      <c r="I17" s="12">
        <v>15.063596436527321</v>
      </c>
      <c r="J17" s="10">
        <v>10388</v>
      </c>
      <c r="K17" s="12">
        <v>16.194523481270718</v>
      </c>
      <c r="L17" s="10">
        <v>45437</v>
      </c>
      <c r="M17" s="12">
        <v>16.536080988474563</v>
      </c>
      <c r="N17" s="10">
        <v>45811</v>
      </c>
      <c r="O17" s="12">
        <v>16.370437657545498</v>
      </c>
    </row>
    <row r="18" spans="2:15" s="22" customFormat="1" ht="30" customHeight="1" x14ac:dyDescent="0.3">
      <c r="B18" s="14">
        <f t="shared" si="0"/>
        <v>12</v>
      </c>
      <c r="C18" s="25" t="s">
        <v>10</v>
      </c>
      <c r="D18" s="15">
        <v>250715</v>
      </c>
      <c r="E18" s="15">
        <v>100</v>
      </c>
      <c r="F18" s="15">
        <v>213754</v>
      </c>
      <c r="G18" s="15">
        <v>100</v>
      </c>
      <c r="H18" s="15">
        <v>195381</v>
      </c>
      <c r="I18" s="15">
        <v>100</v>
      </c>
      <c r="J18" s="15">
        <v>210084</v>
      </c>
      <c r="K18" s="15">
        <v>100</v>
      </c>
      <c r="L18" s="15">
        <v>274774.90000000002</v>
      </c>
      <c r="M18" s="15">
        <v>100</v>
      </c>
      <c r="N18" s="15">
        <v>279839.8</v>
      </c>
      <c r="O18" s="15">
        <v>100</v>
      </c>
    </row>
    <row r="19" spans="2:15" s="22" customFormat="1" ht="30" customHeight="1" x14ac:dyDescent="0.3">
      <c r="B19" s="14">
        <f t="shared" si="0"/>
        <v>13</v>
      </c>
      <c r="C19" s="25" t="s">
        <v>25</v>
      </c>
      <c r="D19" s="15"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5" ht="30" customHeight="1" x14ac:dyDescent="0.3">
      <c r="B20" s="7">
        <f t="shared" si="0"/>
        <v>14</v>
      </c>
      <c r="C20" s="24" t="s">
        <v>31</v>
      </c>
      <c r="D20" s="10">
        <v>0</v>
      </c>
      <c r="E20" s="12">
        <v>0</v>
      </c>
      <c r="F20" s="10">
        <v>0</v>
      </c>
      <c r="G20" s="12">
        <v>0</v>
      </c>
      <c r="H20" s="10">
        <v>0</v>
      </c>
      <c r="I20" s="12">
        <v>0</v>
      </c>
      <c r="J20" s="10">
        <v>0</v>
      </c>
      <c r="K20" s="12">
        <v>0</v>
      </c>
      <c r="L20" s="10">
        <v>0</v>
      </c>
      <c r="M20" s="12">
        <v>0</v>
      </c>
      <c r="N20" s="10">
        <v>0</v>
      </c>
      <c r="O20" s="12">
        <v>0</v>
      </c>
    </row>
    <row r="21" spans="2:15" ht="30" customHeight="1" x14ac:dyDescent="0.3">
      <c r="B21" s="7">
        <f t="shared" si="0"/>
        <v>15</v>
      </c>
      <c r="C21" s="24" t="s">
        <v>32</v>
      </c>
      <c r="D21" s="10">
        <v>0</v>
      </c>
      <c r="E21" s="12">
        <v>0</v>
      </c>
      <c r="F21" s="10">
        <v>0</v>
      </c>
      <c r="G21" s="12">
        <v>0</v>
      </c>
      <c r="H21" s="10">
        <v>0</v>
      </c>
      <c r="I21" s="12">
        <v>0</v>
      </c>
      <c r="J21" s="10">
        <v>0</v>
      </c>
      <c r="K21" s="12">
        <v>0</v>
      </c>
      <c r="L21" s="10">
        <v>0</v>
      </c>
      <c r="M21" s="12">
        <v>0</v>
      </c>
      <c r="N21" s="10">
        <v>0</v>
      </c>
      <c r="O21" s="12">
        <v>0</v>
      </c>
    </row>
    <row r="22" spans="2:15" ht="30" customHeight="1" x14ac:dyDescent="0.3">
      <c r="B22" s="7">
        <f t="shared" si="0"/>
        <v>16</v>
      </c>
      <c r="C22" s="24" t="s">
        <v>33</v>
      </c>
      <c r="D22" s="10">
        <v>52325</v>
      </c>
      <c r="E22" s="12">
        <v>20.870227667958964</v>
      </c>
      <c r="F22" s="10">
        <v>43433</v>
      </c>
      <c r="G22" s="12">
        <v>20.319246981328916</v>
      </c>
      <c r="H22" s="10">
        <v>28033</v>
      </c>
      <c r="I22" s="12">
        <v>14.370138417201034</v>
      </c>
      <c r="J22" s="10">
        <v>29985</v>
      </c>
      <c r="K22" s="12">
        <v>10.733404710920771</v>
      </c>
      <c r="L22" s="10">
        <v>33522</v>
      </c>
      <c r="M22" s="12">
        <v>12.199799836229642</v>
      </c>
      <c r="N22" s="10">
        <v>35347</v>
      </c>
      <c r="O22" s="12">
        <v>12.631146369353916</v>
      </c>
    </row>
    <row r="23" spans="2:15" s="3" customFormat="1" ht="30" customHeight="1" x14ac:dyDescent="0.3">
      <c r="B23" s="6">
        <f t="shared" si="0"/>
        <v>17</v>
      </c>
      <c r="C23" s="23" t="s">
        <v>34</v>
      </c>
      <c r="D23" s="9">
        <v>52663</v>
      </c>
      <c r="E23" s="12">
        <v>21.005041560969385</v>
      </c>
      <c r="F23" s="9">
        <v>43433</v>
      </c>
      <c r="G23" s="12">
        <v>20.319246981328916</v>
      </c>
      <c r="H23" s="9">
        <v>28033</v>
      </c>
      <c r="I23" s="12">
        <v>14.370138417201034</v>
      </c>
      <c r="J23" s="9">
        <v>29985</v>
      </c>
      <c r="K23" s="12">
        <v>10.733404710920771</v>
      </c>
      <c r="L23" s="9">
        <v>33522</v>
      </c>
      <c r="M23" s="12">
        <v>12.199799836229642</v>
      </c>
      <c r="N23" s="9">
        <v>35347</v>
      </c>
      <c r="O23" s="12">
        <v>12.631146369353916</v>
      </c>
    </row>
    <row r="24" spans="2:15" ht="30" customHeight="1" x14ac:dyDescent="0.3">
      <c r="B24" s="7">
        <f t="shared" si="0"/>
        <v>18</v>
      </c>
      <c r="C24" s="24" t="s">
        <v>11</v>
      </c>
      <c r="D24" s="10">
        <v>0</v>
      </c>
      <c r="E24" s="12">
        <v>0</v>
      </c>
      <c r="F24" s="10">
        <v>0</v>
      </c>
      <c r="G24" s="12">
        <v>0</v>
      </c>
      <c r="H24" s="10">
        <v>0</v>
      </c>
      <c r="I24" s="12">
        <v>0</v>
      </c>
      <c r="J24" s="10">
        <v>0</v>
      </c>
      <c r="K24" s="12">
        <v>0</v>
      </c>
      <c r="L24" s="10">
        <v>0</v>
      </c>
      <c r="M24" s="12">
        <v>0</v>
      </c>
      <c r="N24" s="10">
        <v>0</v>
      </c>
      <c r="O24" s="12">
        <v>0</v>
      </c>
    </row>
    <row r="25" spans="2:15" ht="30" customHeight="1" x14ac:dyDescent="0.3">
      <c r="B25" s="7">
        <f t="shared" si="0"/>
        <v>19</v>
      </c>
      <c r="C25" s="24" t="s">
        <v>12</v>
      </c>
      <c r="D25" s="10">
        <v>21390</v>
      </c>
      <c r="E25" s="12">
        <v>8.5315655961326762</v>
      </c>
      <c r="F25" s="10">
        <v>18275</v>
      </c>
      <c r="G25" s="12">
        <v>8.5495876081271369</v>
      </c>
      <c r="H25" s="10">
        <v>20255</v>
      </c>
      <c r="I25" s="12">
        <v>9.5698590500750225</v>
      </c>
      <c r="J25" s="10">
        <v>24308</v>
      </c>
      <c r="K25" s="12">
        <v>9.2531753248658006</v>
      </c>
      <c r="L25" s="10">
        <v>108710</v>
      </c>
      <c r="M25" s="12">
        <v>39.563279046492582</v>
      </c>
      <c r="N25" s="10">
        <v>110990</v>
      </c>
      <c r="O25" s="12">
        <v>39.661949685534594</v>
      </c>
    </row>
    <row r="26" spans="2:15" ht="30" customHeight="1" x14ac:dyDescent="0.3">
      <c r="B26" s="7">
        <f t="shared" si="0"/>
        <v>20</v>
      </c>
      <c r="C26" s="24" t="s">
        <v>13</v>
      </c>
      <c r="D26" s="10">
        <v>47001</v>
      </c>
      <c r="E26" s="12">
        <v>18.746709424209065</v>
      </c>
      <c r="F26" s="10">
        <v>35310</v>
      </c>
      <c r="G26" s="12">
        <v>16.519066399068084</v>
      </c>
      <c r="H26" s="10">
        <v>36231</v>
      </c>
      <c r="I26" s="12">
        <v>17.629293638641695</v>
      </c>
      <c r="J26" s="10">
        <v>43350</v>
      </c>
      <c r="K26" s="12">
        <v>20.230046053210522</v>
      </c>
      <c r="L26" s="10">
        <v>56292</v>
      </c>
      <c r="M26" s="12">
        <v>20.486579929032843</v>
      </c>
      <c r="N26" s="10">
        <v>56456</v>
      </c>
      <c r="O26" s="12">
        <v>20.174385363064609</v>
      </c>
    </row>
    <row r="27" spans="2:15" ht="30" customHeight="1" x14ac:dyDescent="0.3">
      <c r="B27" s="7">
        <f t="shared" si="0"/>
        <v>21</v>
      </c>
      <c r="C27" s="24" t="s">
        <v>7</v>
      </c>
      <c r="D27" s="10">
        <v>0</v>
      </c>
      <c r="E27" s="12">
        <v>0</v>
      </c>
      <c r="F27" s="10">
        <v>0</v>
      </c>
      <c r="G27" s="12">
        <v>0</v>
      </c>
      <c r="H27" s="10">
        <v>0</v>
      </c>
      <c r="I27" s="12">
        <v>0</v>
      </c>
      <c r="J27" s="10">
        <v>0</v>
      </c>
      <c r="K27" s="12">
        <v>0</v>
      </c>
      <c r="L27" s="10">
        <v>0</v>
      </c>
      <c r="M27" s="12">
        <v>0</v>
      </c>
      <c r="N27" s="10">
        <v>0</v>
      </c>
      <c r="O27" s="12">
        <v>0</v>
      </c>
    </row>
    <row r="28" spans="2:15" ht="30" customHeight="1" x14ac:dyDescent="0.3">
      <c r="B28" s="7">
        <f t="shared" si="0"/>
        <v>22</v>
      </c>
      <c r="C28" s="24" t="s">
        <v>18</v>
      </c>
      <c r="D28" s="10">
        <v>1763</v>
      </c>
      <c r="E28" s="12">
        <v>0.70318607508096809</v>
      </c>
      <c r="F28" s="10">
        <v>1836</v>
      </c>
      <c r="G28" s="12">
        <v>0.85893531318858674</v>
      </c>
      <c r="H28" s="10">
        <v>1240</v>
      </c>
      <c r="I28" s="12">
        <v>0</v>
      </c>
      <c r="J28" s="10">
        <v>956</v>
      </c>
      <c r="K28" s="12">
        <v>0</v>
      </c>
      <c r="L28" s="10">
        <v>0</v>
      </c>
      <c r="M28" s="12">
        <v>0</v>
      </c>
      <c r="N28" s="10">
        <v>0</v>
      </c>
      <c r="O28" s="12">
        <v>0</v>
      </c>
    </row>
    <row r="29" spans="2:15" ht="30" customHeight="1" x14ac:dyDescent="0.3">
      <c r="B29" s="7">
        <f t="shared" si="0"/>
        <v>23</v>
      </c>
      <c r="C29" s="24" t="s">
        <v>14</v>
      </c>
      <c r="D29" s="10">
        <v>21935</v>
      </c>
      <c r="E29" s="12">
        <v>8.7489430271701849</v>
      </c>
      <c r="F29" s="10">
        <v>19540</v>
      </c>
      <c r="G29" s="12">
        <v>9.141392167595308</v>
      </c>
      <c r="H29" s="10">
        <v>18403</v>
      </c>
      <c r="I29" s="12">
        <v>7.4519645879143015</v>
      </c>
      <c r="J29" s="10">
        <v>25538</v>
      </c>
      <c r="K29" s="12">
        <v>7.6534129242322013</v>
      </c>
      <c r="L29" s="10">
        <v>22068</v>
      </c>
      <c r="M29" s="12">
        <v>8.0312983350013649</v>
      </c>
      <c r="N29" s="10">
        <v>21656</v>
      </c>
      <c r="O29" s="12">
        <v>7.7387078330474566</v>
      </c>
    </row>
    <row r="30" spans="2:15" s="3" customFormat="1" ht="30" customHeight="1" x14ac:dyDescent="0.3">
      <c r="B30" s="7">
        <f t="shared" si="0"/>
        <v>24</v>
      </c>
      <c r="C30" s="24" t="s">
        <v>20</v>
      </c>
      <c r="D30" s="10">
        <v>63760</v>
      </c>
      <c r="E30" s="12">
        <v>25.431165143030359</v>
      </c>
      <c r="F30" s="10">
        <v>52437</v>
      </c>
      <c r="G30" s="12">
        <v>24.531585521606715</v>
      </c>
      <c r="H30" s="10">
        <v>54572</v>
      </c>
      <c r="I30" s="12">
        <v>31.462187582745244</v>
      </c>
      <c r="J30" s="10">
        <v>67694</v>
      </c>
      <c r="K30" s="12">
        <v>33.896409609574377</v>
      </c>
      <c r="L30" s="10">
        <v>6563</v>
      </c>
      <c r="M30" s="12">
        <v>2.3884996815576378</v>
      </c>
      <c r="N30" s="10">
        <v>7157</v>
      </c>
      <c r="O30" s="12">
        <v>2.5575328759291023</v>
      </c>
    </row>
    <row r="31" spans="2:15" s="22" customFormat="1" ht="30" customHeight="1" x14ac:dyDescent="0.3">
      <c r="B31" s="14">
        <f t="shared" si="0"/>
        <v>25</v>
      </c>
      <c r="C31" s="25" t="s">
        <v>21</v>
      </c>
      <c r="D31" s="15">
        <v>208512</v>
      </c>
      <c r="E31" s="15">
        <v>83.166610826592631</v>
      </c>
      <c r="F31" s="15">
        <v>170831</v>
      </c>
      <c r="G31" s="15">
        <v>79.919813990914747</v>
      </c>
      <c r="H31" s="15">
        <v>158734</v>
      </c>
      <c r="I31" s="15">
        <v>80.48344327657729</v>
      </c>
      <c r="J31" s="15">
        <v>191831</v>
      </c>
      <c r="K31" s="15">
        <v>81.766448622803679</v>
      </c>
      <c r="L31" s="15">
        <v>227155</v>
      </c>
      <c r="M31" s="15">
        <v>82.669456828314068</v>
      </c>
      <c r="N31" s="15">
        <v>231606</v>
      </c>
      <c r="O31" s="15">
        <v>82.763722126929679</v>
      </c>
    </row>
    <row r="32" spans="2:15" s="22" customFormat="1" ht="30" customHeight="1" x14ac:dyDescent="0.3">
      <c r="B32" s="14">
        <f t="shared" si="0"/>
        <v>26</v>
      </c>
      <c r="C32" s="25" t="s">
        <v>24</v>
      </c>
      <c r="D32" s="15">
        <v>0</v>
      </c>
      <c r="E32" s="15" t="s">
        <v>40</v>
      </c>
      <c r="F32" s="15"/>
      <c r="G32" s="15" t="s">
        <v>40</v>
      </c>
      <c r="H32" s="15"/>
      <c r="I32" s="15" t="s">
        <v>40</v>
      </c>
      <c r="J32" s="15"/>
      <c r="K32" s="15" t="s">
        <v>40</v>
      </c>
      <c r="L32" s="15"/>
      <c r="M32" s="15" t="s">
        <v>40</v>
      </c>
      <c r="N32" s="15"/>
      <c r="O32" s="15" t="s">
        <v>40</v>
      </c>
    </row>
    <row r="33" spans="2:74" ht="30" customHeight="1" x14ac:dyDescent="0.3">
      <c r="B33" s="7">
        <f t="shared" si="0"/>
        <v>27</v>
      </c>
      <c r="C33" s="24" t="s">
        <v>22</v>
      </c>
      <c r="D33" s="10">
        <v>38663</v>
      </c>
      <c r="E33" s="12">
        <v>15.421034158170999</v>
      </c>
      <c r="F33" s="10">
        <v>30985</v>
      </c>
      <c r="G33" s="12">
        <v>14.4957029842856</v>
      </c>
      <c r="H33" s="10">
        <v>26910</v>
      </c>
      <c r="I33" s="12">
        <v>4.6836205672534144</v>
      </c>
      <c r="J33" s="10">
        <v>15598</v>
      </c>
      <c r="K33" s="12">
        <v>5.4831187116834359</v>
      </c>
      <c r="L33" s="10">
        <v>14016</v>
      </c>
      <c r="M33" s="12">
        <v>5.1009007369666088</v>
      </c>
      <c r="N33" s="10">
        <v>14566</v>
      </c>
      <c r="O33" s="12">
        <v>5.2051172098341913</v>
      </c>
    </row>
    <row r="34" spans="2:74" ht="30" customHeight="1" x14ac:dyDescent="0.3">
      <c r="B34" s="7">
        <f t="shared" si="0"/>
        <v>28</v>
      </c>
      <c r="C34" s="24" t="s">
        <v>15</v>
      </c>
      <c r="D34" s="10">
        <v>9766</v>
      </c>
      <c r="E34" s="12">
        <v>3.895244021123502</v>
      </c>
      <c r="F34" s="10">
        <v>9766</v>
      </c>
      <c r="G34" s="12">
        <v>4.568824765032538</v>
      </c>
      <c r="H34" s="10">
        <v>3124</v>
      </c>
      <c r="I34" s="12">
        <v>1.2659782262489974</v>
      </c>
      <c r="J34" s="10">
        <v>3124</v>
      </c>
      <c r="K34" s="12">
        <v>0.20166612889032298</v>
      </c>
      <c r="L34" s="10">
        <v>725</v>
      </c>
      <c r="M34" s="12">
        <v>0.26385224274406333</v>
      </c>
      <c r="N34" s="10">
        <v>175</v>
      </c>
      <c r="O34" s="12">
        <v>6.253573470554602E-2</v>
      </c>
    </row>
    <row r="35" spans="2:74" ht="30" customHeight="1" x14ac:dyDescent="0.3">
      <c r="B35" s="7">
        <f t="shared" si="0"/>
        <v>29</v>
      </c>
      <c r="C35" s="24" t="s">
        <v>38</v>
      </c>
      <c r="D35" s="10">
        <v>-15162</v>
      </c>
      <c r="E35" s="12">
        <v>-6.0478788749022803</v>
      </c>
      <c r="F35" s="10">
        <v>-7686</v>
      </c>
      <c r="G35" s="12">
        <v>-3.5957390071718289</v>
      </c>
      <c r="H35" s="10">
        <v>5920</v>
      </c>
      <c r="I35" s="12">
        <v>9.3461351016351415</v>
      </c>
      <c r="J35" s="10">
        <v>-9867</v>
      </c>
      <c r="K35" s="12">
        <v>8.5158106245050025</v>
      </c>
      <c r="L35" s="10">
        <v>21770</v>
      </c>
      <c r="M35" s="12">
        <v>7.9228459648803566</v>
      </c>
      <c r="N35" s="10">
        <v>22553</v>
      </c>
      <c r="O35" s="12">
        <v>8.0592481417953117</v>
      </c>
    </row>
    <row r="36" spans="2:74" s="3" customFormat="1" ht="30" customHeight="1" x14ac:dyDescent="0.3">
      <c r="B36" s="7">
        <f t="shared" si="0"/>
        <v>30</v>
      </c>
      <c r="C36" s="24" t="s">
        <v>16</v>
      </c>
      <c r="D36" s="10">
        <v>3799</v>
      </c>
      <c r="E36" s="12">
        <v>1.5152602945165048</v>
      </c>
      <c r="F36" s="10">
        <v>3799</v>
      </c>
      <c r="G36" s="12">
        <v>1.7772849971696303</v>
      </c>
      <c r="H36" s="10">
        <v>4261</v>
      </c>
      <c r="I36" s="12">
        <v>1.1059561224763901</v>
      </c>
      <c r="J36" s="10">
        <v>3574</v>
      </c>
      <c r="K36" s="12">
        <v>1.0567305153852922</v>
      </c>
      <c r="L36" s="10">
        <v>2992</v>
      </c>
      <c r="M36" s="12">
        <v>1.0888909107451552</v>
      </c>
      <c r="N36" s="10">
        <v>2993</v>
      </c>
      <c r="O36" s="12">
        <v>1.0695397369925672</v>
      </c>
    </row>
    <row r="37" spans="2:74" s="13" customFormat="1" ht="30" customHeight="1" x14ac:dyDescent="0.3">
      <c r="B37" s="7">
        <f t="shared" si="0"/>
        <v>31</v>
      </c>
      <c r="C37" s="27" t="s">
        <v>17</v>
      </c>
      <c r="D37" s="21">
        <v>5609</v>
      </c>
      <c r="E37" s="12">
        <v>2.2371926801640103</v>
      </c>
      <c r="F37" s="21">
        <v>5609</v>
      </c>
      <c r="G37" s="12">
        <v>2.6240567383849585</v>
      </c>
      <c r="H37" s="21">
        <v>5750</v>
      </c>
      <c r="I37" s="12">
        <v>2.1524316068598446</v>
      </c>
      <c r="J37" s="21">
        <v>5500</v>
      </c>
      <c r="K37" s="12">
        <v>2.0566278489924024</v>
      </c>
      <c r="L37" s="21">
        <v>5609</v>
      </c>
      <c r="M37" s="12">
        <v>2.0413065235192427</v>
      </c>
      <c r="N37" s="21">
        <v>5609</v>
      </c>
      <c r="O37" s="12">
        <v>2.0043596340766152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</row>
    <row r="38" spans="2:74" s="19" customFormat="1" ht="30" customHeight="1" x14ac:dyDescent="0.3">
      <c r="B38" s="7">
        <f t="shared" si="0"/>
        <v>32</v>
      </c>
      <c r="C38" s="27" t="s">
        <v>19</v>
      </c>
      <c r="D38" s="21">
        <v>-470</v>
      </c>
      <c r="E38" s="12">
        <v>-0.18746310566537436</v>
      </c>
      <c r="F38" s="21">
        <v>449</v>
      </c>
      <c r="G38" s="12">
        <v>0.21005553138435484</v>
      </c>
      <c r="H38" s="21">
        <v>1944</v>
      </c>
      <c r="I38" s="12">
        <v>0.96243509894891954</v>
      </c>
      <c r="J38" s="21">
        <v>324</v>
      </c>
      <c r="K38" s="12">
        <v>0.91959754773987268</v>
      </c>
      <c r="L38" s="21">
        <v>2508</v>
      </c>
      <c r="M38" s="12">
        <v>0.91274679283049764</v>
      </c>
      <c r="N38" s="21">
        <v>2338</v>
      </c>
      <c r="O38" s="12">
        <v>0.8354774156660949</v>
      </c>
    </row>
    <row r="39" spans="2:74" s="3" customFormat="1" ht="30" customHeight="1" x14ac:dyDescent="0.3">
      <c r="B39" s="6">
        <f t="shared" si="0"/>
        <v>33</v>
      </c>
      <c r="C39" s="23" t="s">
        <v>23</v>
      </c>
      <c r="D39" s="9">
        <v>-3661</v>
      </c>
      <c r="E39" s="28">
        <v>-1.4606167935034062</v>
      </c>
      <c r="F39" s="9">
        <v>4745</v>
      </c>
      <c r="G39" s="28">
        <v>2.2198518851197413</v>
      </c>
      <c r="H39" s="9">
        <v>8968.5</v>
      </c>
      <c r="I39" s="28">
        <v>14.554912141341344</v>
      </c>
      <c r="J39" s="9">
        <v>2105</v>
      </c>
      <c r="K39" s="28">
        <v>12.548766536622569</v>
      </c>
      <c r="L39" s="9">
        <v>33054</v>
      </c>
      <c r="M39" s="28">
        <v>12.029478664361751</v>
      </c>
      <c r="N39" s="9">
        <v>33668</v>
      </c>
      <c r="O39" s="28">
        <v>12.031160663236134</v>
      </c>
    </row>
    <row r="40" spans="2:74" s="22" customFormat="1" ht="30" customHeight="1" x14ac:dyDescent="0.3">
      <c r="B40" s="14">
        <f t="shared" si="0"/>
        <v>34</v>
      </c>
      <c r="C40" s="25" t="s">
        <v>24</v>
      </c>
      <c r="D40" s="14">
        <v>42203</v>
      </c>
      <c r="E40" s="17">
        <v>16.833389173407362</v>
      </c>
      <c r="F40" s="14">
        <v>42922</v>
      </c>
      <c r="G40" s="17">
        <v>20.080186009085253</v>
      </c>
      <c r="H40" s="14">
        <v>36649</v>
      </c>
      <c r="I40" s="17">
        <v>19.516556723422706</v>
      </c>
      <c r="J40" s="17">
        <v>18253</v>
      </c>
      <c r="K40" s="17">
        <v>18.233551377196328</v>
      </c>
      <c r="L40" s="17">
        <v>47620</v>
      </c>
      <c r="M40" s="17">
        <v>17.330543171685925</v>
      </c>
      <c r="N40" s="17">
        <v>48234</v>
      </c>
      <c r="O40" s="17">
        <v>17.236277873070328</v>
      </c>
    </row>
    <row r="41" spans="2:74" s="22" customFormat="1" ht="30" customHeight="1" x14ac:dyDescent="0.3">
      <c r="B41" s="14">
        <f t="shared" si="0"/>
        <v>35</v>
      </c>
      <c r="C41" s="22" t="s">
        <v>25</v>
      </c>
      <c r="D41" s="14">
        <v>250715</v>
      </c>
      <c r="E41" s="17">
        <v>100</v>
      </c>
      <c r="F41" s="14">
        <v>213753</v>
      </c>
      <c r="G41" s="17">
        <v>100</v>
      </c>
      <c r="H41" s="14">
        <v>195383</v>
      </c>
      <c r="I41" s="17">
        <v>100</v>
      </c>
      <c r="J41" s="17">
        <v>210084</v>
      </c>
      <c r="K41" s="17">
        <v>100</v>
      </c>
      <c r="L41" s="17">
        <v>274775</v>
      </c>
      <c r="M41" s="17">
        <v>100</v>
      </c>
      <c r="N41" s="17">
        <v>279840</v>
      </c>
      <c r="O41" s="17">
        <v>100</v>
      </c>
    </row>
    <row r="42" spans="2:74" ht="30" customHeight="1" x14ac:dyDescent="0.3">
      <c r="B42" s="7"/>
      <c r="C42" s="24"/>
      <c r="D42" s="10">
        <v>0</v>
      </c>
      <c r="E42" s="12"/>
      <c r="F42" s="10"/>
      <c r="G42" s="12"/>
      <c r="H42" s="10"/>
      <c r="I42" s="12"/>
      <c r="J42" s="10"/>
      <c r="K42" s="12"/>
      <c r="L42" s="10"/>
      <c r="M42" s="12"/>
      <c r="N42" s="10"/>
      <c r="O42" s="12"/>
    </row>
    <row r="43" spans="2:74" s="22" customFormat="1" ht="30" customHeight="1" x14ac:dyDescent="0.3">
      <c r="B43" s="14">
        <v>35</v>
      </c>
      <c r="C43" s="25" t="s">
        <v>35</v>
      </c>
      <c r="D43" s="15">
        <v>2430</v>
      </c>
      <c r="E43" s="17"/>
      <c r="F43" s="15">
        <v>702</v>
      </c>
      <c r="G43" s="17"/>
      <c r="H43" s="15">
        <v>450</v>
      </c>
      <c r="I43" s="17"/>
      <c r="J43" s="15">
        <v>300</v>
      </c>
      <c r="K43" s="17"/>
      <c r="L43" s="15">
        <v>90</v>
      </c>
      <c r="M43" s="17"/>
      <c r="N43" s="15">
        <v>120</v>
      </c>
      <c r="O43" s="17"/>
    </row>
    <row r="44" spans="2:74" ht="30" customHeight="1" x14ac:dyDescent="0.3">
      <c r="B44" s="7"/>
      <c r="C44" s="23"/>
      <c r="D44" s="10">
        <v>0</v>
      </c>
      <c r="E44" s="12"/>
      <c r="F44" s="10"/>
      <c r="G44" s="12"/>
      <c r="H44" s="10"/>
      <c r="I44" s="12"/>
      <c r="J44" s="10"/>
      <c r="K44" s="12"/>
      <c r="L44" s="10"/>
      <c r="M44" s="12"/>
      <c r="N44" s="10"/>
      <c r="O44" s="12"/>
    </row>
    <row r="45" spans="2:74" s="22" customFormat="1" ht="30" customHeight="1" x14ac:dyDescent="0.3">
      <c r="B45" s="14">
        <v>36</v>
      </c>
      <c r="C45" s="25" t="s">
        <v>36</v>
      </c>
      <c r="D45" s="15">
        <v>38891.000001</v>
      </c>
      <c r="E45" s="17"/>
      <c r="F45" s="15">
        <v>29896.00045</v>
      </c>
      <c r="G45" s="17"/>
      <c r="H45" s="15">
        <v>30197</v>
      </c>
      <c r="I45" s="17"/>
      <c r="J45" s="15">
        <v>40099</v>
      </c>
      <c r="K45" s="17"/>
      <c r="L45" s="15"/>
      <c r="M45" s="17"/>
      <c r="N45" s="15"/>
      <c r="O45" s="17"/>
    </row>
    <row r="46" spans="2:74" s="22" customFormat="1" ht="30" customHeight="1" x14ac:dyDescent="0.3">
      <c r="B46" s="14">
        <v>37</v>
      </c>
      <c r="C46" s="25" t="s">
        <v>26</v>
      </c>
      <c r="D46" s="15">
        <v>29665</v>
      </c>
      <c r="E46" s="17"/>
      <c r="F46" s="15">
        <v>25095.000000001</v>
      </c>
      <c r="G46" s="17"/>
      <c r="H46" s="15">
        <v>25596</v>
      </c>
      <c r="I46" s="17"/>
      <c r="J46" s="15">
        <v>28111</v>
      </c>
      <c r="K46" s="17"/>
      <c r="L46" s="15"/>
      <c r="M46" s="17"/>
      <c r="N46" s="15"/>
      <c r="O46" s="17"/>
    </row>
    <row r="47" spans="2:74" s="22" customFormat="1" ht="30" customHeight="1" x14ac:dyDescent="0.3">
      <c r="B47" s="14">
        <v>38</v>
      </c>
      <c r="C47" s="25" t="s">
        <v>37</v>
      </c>
      <c r="D47" s="15">
        <v>9293.0000010000003</v>
      </c>
      <c r="E47" s="17"/>
      <c r="F47" s="15">
        <v>4108.000449999</v>
      </c>
      <c r="G47" s="17"/>
      <c r="H47" s="15">
        <v>4601</v>
      </c>
      <c r="I47" s="17"/>
      <c r="J47" s="15">
        <v>11988</v>
      </c>
      <c r="K47" s="17"/>
      <c r="L47" s="15"/>
      <c r="M47" s="17"/>
      <c r="N47" s="15"/>
      <c r="O47" s="17"/>
    </row>
    <row r="48" spans="2:74" ht="30" customHeight="1" x14ac:dyDescent="0.3">
      <c r="B48" s="7"/>
      <c r="C48" s="24"/>
      <c r="D48" s="10"/>
      <c r="E48" s="12"/>
      <c r="F48" s="10"/>
      <c r="G48" s="12"/>
      <c r="H48" s="10"/>
      <c r="I48" s="12"/>
      <c r="J48" s="10"/>
      <c r="K48" s="12"/>
      <c r="L48" s="10"/>
      <c r="M48" s="12"/>
      <c r="N48" s="10"/>
      <c r="O48" s="12"/>
    </row>
    <row r="49" spans="2:15" ht="30" customHeight="1" x14ac:dyDescent="0.3">
      <c r="B49" s="7"/>
      <c r="C49" s="23"/>
      <c r="D49" s="9"/>
      <c r="E49" s="12"/>
      <c r="F49" s="9"/>
      <c r="G49" s="12"/>
      <c r="H49" s="9"/>
      <c r="I49" s="12"/>
      <c r="J49" s="9"/>
      <c r="K49" s="12"/>
      <c r="L49" s="9"/>
      <c r="M49" s="12"/>
      <c r="N49" s="9"/>
      <c r="O49" s="12"/>
    </row>
    <row r="50" spans="2:15" ht="30" customHeight="1" x14ac:dyDescent="0.3">
      <c r="B50" s="7"/>
      <c r="C50" s="24"/>
      <c r="D50" s="9"/>
      <c r="E50" s="12"/>
      <c r="F50" s="9"/>
      <c r="G50" s="12"/>
      <c r="H50" s="9"/>
      <c r="I50" s="12"/>
      <c r="J50" s="10"/>
      <c r="K50" s="12"/>
      <c r="L50" s="10"/>
      <c r="M50" s="12"/>
      <c r="N50" s="10"/>
      <c r="O50" s="12"/>
    </row>
    <row r="51" spans="2:15" ht="30" customHeight="1" x14ac:dyDescent="0.3">
      <c r="B51" s="7"/>
      <c r="C51" s="24"/>
      <c r="D51" s="10"/>
      <c r="E51" s="12"/>
      <c r="F51" s="10"/>
      <c r="G51" s="12"/>
      <c r="H51" s="10"/>
      <c r="I51" s="12"/>
      <c r="J51" s="10"/>
      <c r="K51" s="12"/>
      <c r="L51" s="10"/>
      <c r="M51" s="12"/>
      <c r="N51" s="10"/>
      <c r="O51" s="12"/>
    </row>
    <row r="52" spans="2:15" ht="30" customHeight="1" x14ac:dyDescent="0.3">
      <c r="B52" s="7"/>
      <c r="C52" s="24"/>
      <c r="D52" s="10"/>
      <c r="E52" s="12"/>
      <c r="F52" s="10"/>
      <c r="G52" s="12"/>
      <c r="H52" s="10"/>
      <c r="I52" s="12"/>
      <c r="J52" s="10"/>
      <c r="K52" s="12"/>
      <c r="L52" s="10"/>
      <c r="M52" s="12"/>
      <c r="N52" s="10"/>
      <c r="O52" s="12"/>
    </row>
    <row r="53" spans="2:15" ht="30" customHeight="1" x14ac:dyDescent="0.3">
      <c r="B53" s="7"/>
      <c r="C53" s="24"/>
      <c r="D53" s="10"/>
      <c r="E53" s="12"/>
      <c r="F53" s="10"/>
      <c r="G53" s="12"/>
      <c r="H53" s="10"/>
      <c r="I53" s="12"/>
      <c r="J53" s="10"/>
      <c r="K53" s="12"/>
      <c r="L53" s="10"/>
      <c r="M53" s="12"/>
      <c r="N53" s="10"/>
      <c r="O53" s="12"/>
    </row>
    <row r="54" spans="2:15" s="2" customFormat="1" ht="30" customHeight="1" x14ac:dyDescent="0.3">
      <c r="B54" s="7"/>
      <c r="C54" s="23"/>
      <c r="D54" s="10"/>
      <c r="E54" s="12"/>
      <c r="F54" s="10"/>
      <c r="G54" s="12"/>
      <c r="H54" s="10"/>
      <c r="I54" s="12"/>
      <c r="J54" s="9"/>
      <c r="K54" s="12"/>
      <c r="L54" s="9"/>
      <c r="M54" s="12"/>
      <c r="N54" s="9"/>
      <c r="O54" s="12"/>
    </row>
    <row r="55" spans="2:15" ht="30" customHeight="1" x14ac:dyDescent="0.3">
      <c r="B55" s="7"/>
      <c r="C55" s="24"/>
      <c r="D55" s="7"/>
      <c r="E55" s="26"/>
      <c r="F55" s="7"/>
      <c r="G55" s="26"/>
      <c r="H55" s="7"/>
      <c r="I55" s="26"/>
      <c r="J55" s="7"/>
      <c r="K55" s="26"/>
      <c r="L55" s="7">
        <v>9.6726464308511808</v>
      </c>
      <c r="M55" s="26"/>
      <c r="N55" s="7">
        <v>8.8926884450316486</v>
      </c>
      <c r="O55" s="26"/>
    </row>
    <row r="56" spans="2:15" ht="30" customHeight="1" x14ac:dyDescent="0.3">
      <c r="B56" s="7"/>
      <c r="C56" s="24"/>
      <c r="D56" s="7"/>
      <c r="E56" s="26"/>
      <c r="F56" s="7"/>
      <c r="G56" s="26"/>
      <c r="H56" s="7"/>
      <c r="I56" s="26"/>
      <c r="J56" s="33"/>
      <c r="K56" s="26"/>
      <c r="L56" s="33">
        <v>3.559277070067171</v>
      </c>
      <c r="M56" s="26"/>
      <c r="N56" s="34">
        <v>3.0194061066367257</v>
      </c>
      <c r="O56" s="26"/>
    </row>
    <row r="57" spans="2:15" s="1" customFormat="1" ht="30" customHeight="1" x14ac:dyDescent="0.3">
      <c r="B57" s="7"/>
      <c r="C57" s="24"/>
      <c r="D57" s="7"/>
      <c r="E57" s="26"/>
      <c r="F57" s="7"/>
      <c r="G57" s="26"/>
      <c r="H57" s="7"/>
      <c r="I57" s="26"/>
      <c r="J57" s="33"/>
      <c r="K57" s="26"/>
      <c r="L57" s="33">
        <v>10.097192500288218</v>
      </c>
      <c r="M57" s="26"/>
      <c r="N57" s="34">
        <v>9.9118900265874021</v>
      </c>
      <c r="O57" s="26"/>
    </row>
    <row r="58" spans="2:15" s="1" customFormat="1" ht="30" customHeight="1" x14ac:dyDescent="0.3">
      <c r="E58" s="20"/>
      <c r="G58" s="20"/>
      <c r="I58" s="20"/>
      <c r="K58" s="20"/>
      <c r="M58" s="20"/>
      <c r="O58" s="20"/>
    </row>
    <row r="59" spans="2:15" s="1" customFormat="1" ht="30" customHeight="1" x14ac:dyDescent="0.3"/>
    <row r="60" spans="2:15" s="1" customFormat="1" ht="30" customHeight="1" x14ac:dyDescent="0.3">
      <c r="E60" s="20"/>
      <c r="G60" s="20"/>
      <c r="I60" s="20"/>
      <c r="K60" s="20"/>
      <c r="M60" s="20"/>
      <c r="O60" s="20"/>
    </row>
    <row r="61" spans="2:15" s="1" customFormat="1" ht="30" customHeight="1" x14ac:dyDescent="0.3">
      <c r="B61" s="13"/>
      <c r="D61" s="20"/>
      <c r="E61" s="20"/>
      <c r="F61" s="20"/>
      <c r="G61" s="20"/>
      <c r="H61" s="20" t="e">
        <f>+#REF!+H33</f>
        <v>#REF!</v>
      </c>
      <c r="I61" s="20"/>
      <c r="K61" s="20"/>
      <c r="M61" s="20"/>
      <c r="O61" s="20"/>
    </row>
    <row r="62" spans="2:15" s="1" customFormat="1" ht="30" customHeight="1" x14ac:dyDescent="0.35">
      <c r="C62" s="5"/>
      <c r="D62" s="5"/>
      <c r="E62" s="8"/>
      <c r="F62" s="5"/>
      <c r="G62" s="8"/>
      <c r="H62" s="5"/>
      <c r="I62" s="8"/>
      <c r="J62" s="5"/>
      <c r="K62" s="8"/>
      <c r="L62" s="5"/>
      <c r="M62" s="8"/>
      <c r="N62" s="5"/>
      <c r="O62" s="8"/>
    </row>
    <row r="63" spans="2:15" s="1" customFormat="1" ht="30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5" s="1" customFormat="1" ht="30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3:15" s="1" customFormat="1" ht="30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3:15" s="1" customFormat="1" ht="30" customHeight="1" x14ac:dyDescent="0.3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3:15" s="1" customFormat="1" ht="30" customHeight="1" x14ac:dyDescent="0.3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3:15" s="1" customFormat="1" ht="30" customHeight="1" x14ac:dyDescent="0.3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3:15" s="1" customFormat="1" ht="30" customHeight="1" x14ac:dyDescent="0.3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3:15" s="1" customFormat="1" ht="30" customHeight="1" x14ac:dyDescent="0.3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3:15" s="1" customFormat="1" ht="30" customHeight="1" x14ac:dyDescent="0.3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3:15" s="1" customFormat="1" ht="30" customHeight="1" x14ac:dyDescent="0.3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3:15" s="1" customFormat="1" ht="30" customHeight="1" x14ac:dyDescent="0.3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3:15" s="1" customFormat="1" ht="30" customHeight="1" x14ac:dyDescent="0.3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3:15" s="1" customFormat="1" ht="30" customHeight="1" x14ac:dyDescent="0.3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3:15" s="1" customFormat="1" ht="30" customHeight="1" x14ac:dyDescent="0.3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3:15" s="1" customFormat="1" ht="30" customHeight="1" x14ac:dyDescent="0.3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3:15" s="1" customFormat="1" ht="30" customHeight="1" x14ac:dyDescent="0.3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3:15" s="1" customFormat="1" ht="30" customHeight="1" x14ac:dyDescent="0.3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3:15" s="1" customFormat="1" ht="30" customHeight="1" x14ac:dyDescent="0.3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3:15" s="1" customFormat="1" ht="30" customHeight="1" x14ac:dyDescent="0.3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3:15" s="1" customFormat="1" ht="30" customHeight="1" x14ac:dyDescent="0.3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3:15" s="1" customFormat="1" ht="30" customHeight="1" x14ac:dyDescent="0.35">
      <c r="E83" s="5"/>
      <c r="G83" s="5"/>
      <c r="I83" s="5"/>
      <c r="K83" s="5"/>
      <c r="M83" s="5"/>
      <c r="O83" s="5"/>
    </row>
    <row r="84" spans="3:15" s="1" customFormat="1" ht="30" customHeight="1" x14ac:dyDescent="0.3"/>
    <row r="85" spans="3:15" s="1" customFormat="1" ht="30" customHeight="1" x14ac:dyDescent="0.3"/>
    <row r="86" spans="3:15" s="1" customFormat="1" ht="30" customHeight="1" x14ac:dyDescent="0.3"/>
    <row r="87" spans="3:15" s="1" customFormat="1" ht="30" customHeight="1" x14ac:dyDescent="0.3"/>
    <row r="88" spans="3:15" s="1" customFormat="1" ht="30" customHeight="1" x14ac:dyDescent="0.3"/>
    <row r="89" spans="3:15" s="1" customFormat="1" ht="30" customHeight="1" x14ac:dyDescent="0.3"/>
    <row r="90" spans="3:15" s="1" customFormat="1" ht="30" customHeight="1" x14ac:dyDescent="0.3"/>
    <row r="91" spans="3:15" s="1" customFormat="1" ht="30" customHeight="1" x14ac:dyDescent="0.3"/>
    <row r="92" spans="3:15" s="1" customFormat="1" ht="30" customHeight="1" x14ac:dyDescent="0.3"/>
    <row r="93" spans="3:15" s="1" customFormat="1" ht="30" customHeight="1" x14ac:dyDescent="0.3"/>
    <row r="94" spans="3:15" s="1" customFormat="1" ht="30" customHeight="1" x14ac:dyDescent="0.3"/>
    <row r="95" spans="3:15" s="1" customFormat="1" ht="30" customHeight="1" x14ac:dyDescent="0.3"/>
    <row r="96" spans="3:15" s="1" customFormat="1" ht="30" customHeight="1" x14ac:dyDescent="0.3"/>
    <row r="97" s="1" customFormat="1" ht="30" customHeight="1" x14ac:dyDescent="0.3"/>
    <row r="98" s="1" customFormat="1" ht="30" customHeight="1" x14ac:dyDescent="0.3"/>
    <row r="99" s="1" customFormat="1" ht="30" customHeight="1" x14ac:dyDescent="0.3"/>
    <row r="100" s="1" customFormat="1" ht="30" customHeight="1" x14ac:dyDescent="0.3"/>
    <row r="101" s="1" customFormat="1" ht="30" customHeight="1" x14ac:dyDescent="0.3"/>
    <row r="102" s="1" customFormat="1" ht="30" customHeight="1" x14ac:dyDescent="0.3"/>
    <row r="103" s="1" customFormat="1" ht="30" customHeight="1" x14ac:dyDescent="0.3"/>
    <row r="104" s="1" customFormat="1" ht="30" customHeight="1" x14ac:dyDescent="0.3"/>
    <row r="105" s="1" customFormat="1" ht="30" customHeight="1" x14ac:dyDescent="0.3"/>
    <row r="106" s="1" customFormat="1" ht="30" customHeight="1" x14ac:dyDescent="0.3"/>
    <row r="107" s="1" customFormat="1" ht="30" customHeight="1" x14ac:dyDescent="0.3"/>
    <row r="108" s="1" customFormat="1" ht="30" customHeight="1" x14ac:dyDescent="0.3"/>
    <row r="109" s="1" customFormat="1" ht="30" customHeight="1" x14ac:dyDescent="0.3"/>
    <row r="110" s="1" customFormat="1" ht="30" customHeight="1" x14ac:dyDescent="0.3"/>
    <row r="111" s="1" customFormat="1" ht="30" customHeight="1" x14ac:dyDescent="0.3"/>
    <row r="112" s="1" customFormat="1" ht="30" customHeight="1" x14ac:dyDescent="0.3"/>
    <row r="113" s="1" customFormat="1" ht="30" customHeight="1" x14ac:dyDescent="0.3"/>
    <row r="114" s="1" customFormat="1" ht="30" customHeight="1" x14ac:dyDescent="0.3"/>
    <row r="115" s="1" customFormat="1" ht="30" customHeight="1" x14ac:dyDescent="0.3"/>
    <row r="116" s="1" customFormat="1" ht="30" customHeight="1" x14ac:dyDescent="0.3"/>
    <row r="117" s="1" customFormat="1" ht="30" customHeight="1" x14ac:dyDescent="0.3"/>
    <row r="118" s="1" customFormat="1" ht="30" customHeight="1" x14ac:dyDescent="0.3"/>
    <row r="119" s="1" customFormat="1" ht="30" customHeight="1" x14ac:dyDescent="0.3"/>
    <row r="120" s="1" customFormat="1" ht="30" customHeight="1" x14ac:dyDescent="0.3"/>
    <row r="121" s="1" customFormat="1" ht="30" customHeight="1" x14ac:dyDescent="0.3"/>
    <row r="122" s="1" customFormat="1" ht="30" customHeight="1" x14ac:dyDescent="0.3"/>
    <row r="123" s="1" customFormat="1" ht="30" customHeight="1" x14ac:dyDescent="0.3"/>
    <row r="124" s="1" customFormat="1" ht="30" customHeight="1" x14ac:dyDescent="0.3"/>
    <row r="125" s="1" customFormat="1" ht="30" customHeight="1" x14ac:dyDescent="0.3"/>
    <row r="126" s="1" customFormat="1" ht="30" customHeight="1" x14ac:dyDescent="0.3"/>
    <row r="127" s="1" customFormat="1" ht="30" customHeight="1" x14ac:dyDescent="0.3"/>
    <row r="128" s="1" customFormat="1" ht="30" customHeight="1" x14ac:dyDescent="0.3"/>
    <row r="129" s="1" customFormat="1" ht="30" customHeight="1" x14ac:dyDescent="0.3"/>
    <row r="130" s="1" customFormat="1" ht="30" customHeight="1" x14ac:dyDescent="0.3"/>
    <row r="131" s="1" customFormat="1" ht="30" customHeight="1" x14ac:dyDescent="0.3"/>
    <row r="132" s="1" customFormat="1" ht="30" customHeight="1" x14ac:dyDescent="0.3"/>
    <row r="133" s="1" customFormat="1" ht="30" customHeight="1" x14ac:dyDescent="0.3"/>
    <row r="134" s="1" customFormat="1" ht="30" customHeight="1" x14ac:dyDescent="0.3"/>
    <row r="135" s="1" customFormat="1" ht="30" customHeight="1" x14ac:dyDescent="0.3"/>
    <row r="136" s="1" customFormat="1" ht="30" customHeight="1" x14ac:dyDescent="0.3"/>
    <row r="137" s="1" customFormat="1" ht="30" customHeight="1" x14ac:dyDescent="0.3"/>
    <row r="138" s="1" customFormat="1" ht="30" customHeight="1" x14ac:dyDescent="0.3"/>
    <row r="139" s="1" customFormat="1" ht="30" customHeight="1" x14ac:dyDescent="0.3"/>
    <row r="140" s="1" customFormat="1" ht="30" customHeight="1" x14ac:dyDescent="0.3"/>
    <row r="141" s="1" customFormat="1" ht="30" customHeight="1" x14ac:dyDescent="0.3"/>
    <row r="142" s="1" customFormat="1" ht="30" customHeight="1" x14ac:dyDescent="0.3"/>
    <row r="143" s="1" customFormat="1" ht="30" customHeight="1" x14ac:dyDescent="0.3"/>
    <row r="144" s="1" customFormat="1" ht="30" customHeight="1" x14ac:dyDescent="0.3"/>
    <row r="145" s="1" customFormat="1" ht="30" customHeight="1" x14ac:dyDescent="0.3"/>
    <row r="146" s="1" customFormat="1" ht="30" customHeight="1" x14ac:dyDescent="0.3"/>
    <row r="147" s="1" customFormat="1" ht="30" customHeight="1" x14ac:dyDescent="0.3"/>
    <row r="148" s="1" customFormat="1" ht="30" customHeight="1" x14ac:dyDescent="0.3"/>
    <row r="149" s="1" customFormat="1" ht="30" customHeight="1" x14ac:dyDescent="0.3"/>
    <row r="150" s="1" customFormat="1" ht="30" customHeight="1" x14ac:dyDescent="0.3"/>
    <row r="151" s="1" customFormat="1" ht="30" customHeight="1" x14ac:dyDescent="0.3"/>
    <row r="152" s="1" customFormat="1" ht="30" customHeight="1" x14ac:dyDescent="0.3"/>
    <row r="153" s="1" customFormat="1" ht="30" customHeight="1" x14ac:dyDescent="0.3"/>
    <row r="154" s="1" customFormat="1" ht="30" customHeight="1" x14ac:dyDescent="0.3"/>
    <row r="155" s="1" customFormat="1" ht="30" customHeight="1" x14ac:dyDescent="0.3"/>
    <row r="156" s="1" customFormat="1" ht="30" customHeight="1" x14ac:dyDescent="0.3"/>
    <row r="157" s="1" customFormat="1" ht="30" customHeight="1" x14ac:dyDescent="0.3"/>
    <row r="158" s="1" customFormat="1" ht="30" customHeight="1" x14ac:dyDescent="0.3"/>
    <row r="159" s="1" customFormat="1" ht="30" customHeight="1" x14ac:dyDescent="0.3"/>
    <row r="160" s="1" customFormat="1" ht="30" customHeight="1" x14ac:dyDescent="0.3"/>
    <row r="161" s="1" customFormat="1" ht="24.95" customHeight="1" x14ac:dyDescent="0.3"/>
    <row r="162" s="1" customFormat="1" ht="24.95" customHeight="1" x14ac:dyDescent="0.3"/>
    <row r="163" s="1" customFormat="1" ht="24.95" customHeight="1" x14ac:dyDescent="0.3"/>
    <row r="164" s="1" customFormat="1" ht="24.95" customHeight="1" x14ac:dyDescent="0.3"/>
    <row r="165" s="1" customFormat="1" ht="24.95" customHeight="1" x14ac:dyDescent="0.3"/>
    <row r="166" s="1" customFormat="1" ht="24.95" customHeight="1" x14ac:dyDescent="0.3"/>
    <row r="167" s="1" customFormat="1" ht="24.95" customHeight="1" x14ac:dyDescent="0.3"/>
    <row r="168" s="1" customFormat="1" ht="24.95" customHeight="1" x14ac:dyDescent="0.3"/>
    <row r="169" s="1" customFormat="1" ht="24.95" customHeight="1" x14ac:dyDescent="0.3"/>
    <row r="170" s="1" customFormat="1" ht="24.95" customHeight="1" x14ac:dyDescent="0.3"/>
    <row r="171" s="1" customFormat="1" ht="24.95" customHeight="1" x14ac:dyDescent="0.3"/>
    <row r="172" s="1" customFormat="1" ht="24.95" customHeight="1" x14ac:dyDescent="0.3"/>
    <row r="173" s="1" customFormat="1" ht="24.95" customHeight="1" x14ac:dyDescent="0.3"/>
    <row r="174" s="1" customFormat="1" ht="24.95" customHeight="1" x14ac:dyDescent="0.3"/>
    <row r="175" s="1" customFormat="1" ht="24.95" customHeight="1" x14ac:dyDescent="0.3"/>
    <row r="176" s="1" customFormat="1" ht="24.95" customHeight="1" x14ac:dyDescent="0.3"/>
    <row r="177" s="1" customFormat="1" ht="24.95" customHeight="1" x14ac:dyDescent="0.3"/>
    <row r="178" s="1" customFormat="1" ht="24.95" customHeight="1" x14ac:dyDescent="0.3"/>
    <row r="179" s="1" customFormat="1" ht="24.95" customHeight="1" x14ac:dyDescent="0.3"/>
    <row r="180" s="1" customFormat="1" ht="24.95" customHeight="1" x14ac:dyDescent="0.3"/>
    <row r="181" s="1" customFormat="1" ht="24.95" customHeight="1" x14ac:dyDescent="0.3"/>
    <row r="182" s="1" customFormat="1" ht="24.95" customHeight="1" x14ac:dyDescent="0.3"/>
    <row r="183" s="1" customFormat="1" ht="24.95" customHeight="1" x14ac:dyDescent="0.3"/>
    <row r="184" s="1" customFormat="1" ht="24.95" customHeight="1" x14ac:dyDescent="0.3"/>
    <row r="185" s="1" customFormat="1" ht="24.95" customHeight="1" x14ac:dyDescent="0.3"/>
    <row r="186" s="1" customFormat="1" ht="24.95" customHeight="1" x14ac:dyDescent="0.3"/>
    <row r="187" s="1" customFormat="1" ht="24.95" customHeight="1" x14ac:dyDescent="0.3"/>
    <row r="188" s="1" customFormat="1" ht="24.95" customHeight="1" x14ac:dyDescent="0.3"/>
    <row r="189" s="1" customFormat="1" ht="24.95" customHeight="1" x14ac:dyDescent="0.3"/>
    <row r="190" s="1" customFormat="1" ht="24.95" customHeight="1" x14ac:dyDescent="0.3"/>
    <row r="191" s="1" customFormat="1" ht="24.95" customHeight="1" x14ac:dyDescent="0.3"/>
    <row r="192" s="1" customFormat="1" ht="24.95" customHeight="1" x14ac:dyDescent="0.3"/>
    <row r="193" s="1" customFormat="1" ht="24.95" customHeight="1" x14ac:dyDescent="0.3"/>
    <row r="194" s="1" customFormat="1" ht="24.95" customHeight="1" x14ac:dyDescent="0.3"/>
    <row r="195" s="1" customFormat="1" ht="24.95" customHeight="1" x14ac:dyDescent="0.3"/>
    <row r="196" s="1" customFormat="1" ht="24.95" customHeight="1" x14ac:dyDescent="0.3"/>
    <row r="197" s="1" customFormat="1" ht="24.95" customHeight="1" x14ac:dyDescent="0.3"/>
    <row r="198" s="1" customFormat="1" ht="24.95" customHeight="1" x14ac:dyDescent="0.3"/>
    <row r="199" s="1" customFormat="1" ht="24.95" customHeight="1" x14ac:dyDescent="0.3"/>
    <row r="200" s="1" customFormat="1" ht="24.95" customHeight="1" x14ac:dyDescent="0.3"/>
    <row r="201" s="1" customFormat="1" ht="24.95" customHeight="1" x14ac:dyDescent="0.3"/>
    <row r="202" s="1" customFormat="1" ht="24.95" customHeight="1" x14ac:dyDescent="0.3"/>
    <row r="203" s="1" customFormat="1" ht="24.95" customHeight="1" x14ac:dyDescent="0.3"/>
    <row r="204" s="1" customFormat="1" ht="24.95" customHeight="1" x14ac:dyDescent="0.3"/>
    <row r="205" s="1" customFormat="1" ht="24.95" customHeight="1" x14ac:dyDescent="0.3"/>
    <row r="206" s="1" customFormat="1" ht="24.95" customHeight="1" x14ac:dyDescent="0.3"/>
    <row r="207" s="1" customFormat="1" ht="24.95" customHeight="1" x14ac:dyDescent="0.3"/>
    <row r="208" s="1" customFormat="1" ht="24.95" customHeight="1" x14ac:dyDescent="0.3"/>
    <row r="209" s="1" customFormat="1" ht="24.95" customHeight="1" x14ac:dyDescent="0.3"/>
    <row r="210" s="1" customFormat="1" ht="24.95" customHeight="1" x14ac:dyDescent="0.3"/>
    <row r="211" s="1" customFormat="1" ht="24.95" customHeight="1" x14ac:dyDescent="0.3"/>
    <row r="212" s="1" customFormat="1" ht="24.95" customHeight="1" x14ac:dyDescent="0.3"/>
    <row r="213" s="1" customFormat="1" ht="24.95" customHeight="1" x14ac:dyDescent="0.3"/>
    <row r="214" s="1" customFormat="1" ht="24.95" customHeight="1" x14ac:dyDescent="0.3"/>
    <row r="215" s="1" customFormat="1" ht="24.95" customHeight="1" x14ac:dyDescent="0.3"/>
    <row r="216" s="1" customFormat="1" ht="24.95" customHeight="1" x14ac:dyDescent="0.3"/>
    <row r="217" s="1" customFormat="1" ht="24.95" customHeight="1" x14ac:dyDescent="0.3"/>
    <row r="218" s="1" customFormat="1" ht="24.95" customHeight="1" x14ac:dyDescent="0.3"/>
    <row r="219" s="1" customFormat="1" ht="24.95" customHeight="1" x14ac:dyDescent="0.3"/>
    <row r="220" s="1" customFormat="1" ht="24.95" customHeight="1" x14ac:dyDescent="0.3"/>
    <row r="221" s="1" customFormat="1" ht="24.95" customHeight="1" x14ac:dyDescent="0.3"/>
    <row r="222" s="1" customFormat="1" ht="24.95" customHeight="1" x14ac:dyDescent="0.3"/>
    <row r="223" s="1" customFormat="1" ht="24.95" customHeight="1" x14ac:dyDescent="0.3"/>
    <row r="224" s="1" customFormat="1" ht="24.95" customHeight="1" x14ac:dyDescent="0.3"/>
    <row r="225" s="1" customFormat="1" ht="24.95" customHeight="1" x14ac:dyDescent="0.3"/>
    <row r="226" s="1" customFormat="1" ht="24.95" customHeight="1" x14ac:dyDescent="0.3"/>
    <row r="227" s="1" customFormat="1" ht="24.95" customHeight="1" x14ac:dyDescent="0.3"/>
    <row r="228" s="1" customFormat="1" ht="24.95" customHeight="1" x14ac:dyDescent="0.3"/>
    <row r="229" s="1" customFormat="1" ht="24.95" customHeight="1" x14ac:dyDescent="0.3"/>
    <row r="230" s="1" customFormat="1" ht="24.95" customHeight="1" x14ac:dyDescent="0.3"/>
    <row r="231" s="1" customFormat="1" ht="24.95" customHeight="1" x14ac:dyDescent="0.3"/>
    <row r="232" s="1" customFormat="1" ht="24.95" customHeight="1" x14ac:dyDescent="0.3"/>
    <row r="233" s="1" customFormat="1" ht="24.95" customHeight="1" x14ac:dyDescent="0.3"/>
    <row r="234" s="1" customFormat="1" ht="24.95" customHeight="1" x14ac:dyDescent="0.3"/>
    <row r="235" s="1" customFormat="1" ht="24.95" customHeight="1" x14ac:dyDescent="0.3"/>
    <row r="236" s="1" customFormat="1" ht="24.95" customHeight="1" x14ac:dyDescent="0.3"/>
    <row r="237" s="1" customFormat="1" ht="24.95" customHeight="1" x14ac:dyDescent="0.3"/>
    <row r="238" s="1" customFormat="1" ht="24.95" customHeight="1" x14ac:dyDescent="0.3"/>
    <row r="239" s="1" customFormat="1" ht="24.95" customHeight="1" x14ac:dyDescent="0.3"/>
    <row r="240" s="1" customFormat="1" ht="24.95" customHeight="1" x14ac:dyDescent="0.3"/>
    <row r="241" s="1" customFormat="1" ht="24.95" customHeight="1" x14ac:dyDescent="0.3"/>
    <row r="242" s="1" customFormat="1" ht="24.95" customHeight="1" x14ac:dyDescent="0.3"/>
    <row r="243" s="1" customFormat="1" ht="24.95" customHeight="1" x14ac:dyDescent="0.3"/>
    <row r="244" s="1" customFormat="1" ht="24.95" customHeight="1" x14ac:dyDescent="0.3"/>
    <row r="245" s="1" customFormat="1" ht="24.95" customHeight="1" x14ac:dyDescent="0.3"/>
    <row r="246" s="1" customFormat="1" ht="24.95" customHeight="1" x14ac:dyDescent="0.3"/>
    <row r="247" s="1" customFormat="1" ht="24.95" customHeight="1" x14ac:dyDescent="0.3"/>
    <row r="248" s="1" customFormat="1" ht="24.95" customHeight="1" x14ac:dyDescent="0.3"/>
    <row r="249" s="1" customFormat="1" ht="24.95" customHeight="1" x14ac:dyDescent="0.3"/>
    <row r="250" s="1" customFormat="1" ht="24.95" customHeight="1" x14ac:dyDescent="0.3"/>
    <row r="251" s="1" customFormat="1" ht="24.95" customHeight="1" x14ac:dyDescent="0.3"/>
    <row r="252" s="1" customFormat="1" ht="24.95" customHeight="1" x14ac:dyDescent="0.3"/>
    <row r="253" s="1" customFormat="1" ht="24.95" customHeight="1" x14ac:dyDescent="0.3"/>
    <row r="254" s="1" customFormat="1" ht="24.95" customHeight="1" x14ac:dyDescent="0.3"/>
    <row r="255" s="1" customFormat="1" ht="24.95" customHeight="1" x14ac:dyDescent="0.3"/>
    <row r="256" s="1" customFormat="1" ht="24.95" customHeight="1" x14ac:dyDescent="0.3"/>
    <row r="257" s="1" customFormat="1" ht="24.95" customHeight="1" x14ac:dyDescent="0.3"/>
    <row r="258" s="1" customFormat="1" ht="24.95" customHeight="1" x14ac:dyDescent="0.3"/>
    <row r="259" s="1" customFormat="1" ht="24.95" customHeight="1" x14ac:dyDescent="0.3"/>
    <row r="260" s="1" customFormat="1" ht="24.95" customHeight="1" x14ac:dyDescent="0.3"/>
    <row r="261" s="1" customFormat="1" ht="24.95" customHeight="1" x14ac:dyDescent="0.3"/>
    <row r="262" s="1" customFormat="1" ht="24.95" customHeight="1" x14ac:dyDescent="0.3"/>
    <row r="263" s="1" customFormat="1" ht="24.95" customHeight="1" x14ac:dyDescent="0.3"/>
    <row r="264" s="1" customFormat="1" ht="24.95" customHeight="1" x14ac:dyDescent="0.3"/>
    <row r="265" s="1" customFormat="1" ht="24.95" customHeight="1" x14ac:dyDescent="0.3"/>
    <row r="266" s="1" customFormat="1" ht="24.95" customHeight="1" x14ac:dyDescent="0.3"/>
    <row r="267" s="1" customFormat="1" ht="24.95" customHeight="1" x14ac:dyDescent="0.3"/>
    <row r="268" s="1" customFormat="1" ht="24.95" customHeight="1" x14ac:dyDescent="0.3"/>
    <row r="269" s="1" customFormat="1" ht="24.95" customHeight="1" x14ac:dyDescent="0.3"/>
    <row r="270" s="1" customFormat="1" ht="24.95" customHeight="1" x14ac:dyDescent="0.3"/>
    <row r="271" s="1" customFormat="1" ht="24.95" customHeight="1" x14ac:dyDescent="0.3"/>
    <row r="272" s="1" customFormat="1" ht="24.95" customHeight="1" x14ac:dyDescent="0.3"/>
    <row r="273" s="1" customFormat="1" ht="24.95" customHeight="1" x14ac:dyDescent="0.3"/>
    <row r="274" s="1" customFormat="1" ht="24.95" customHeight="1" x14ac:dyDescent="0.3"/>
    <row r="275" s="1" customFormat="1" ht="24.95" customHeight="1" x14ac:dyDescent="0.3"/>
    <row r="276" s="1" customFormat="1" ht="24.95" customHeight="1" x14ac:dyDescent="0.3"/>
    <row r="277" s="1" customFormat="1" ht="24.95" customHeight="1" x14ac:dyDescent="0.3"/>
    <row r="278" s="1" customFormat="1" ht="24.95" customHeight="1" x14ac:dyDescent="0.3"/>
    <row r="279" s="1" customFormat="1" ht="24.95" customHeight="1" x14ac:dyDescent="0.3"/>
    <row r="280" s="1" customFormat="1" ht="24.95" customHeight="1" x14ac:dyDescent="0.3"/>
    <row r="281" s="1" customFormat="1" ht="24.95" customHeight="1" x14ac:dyDescent="0.3"/>
    <row r="282" s="1" customFormat="1" ht="24.95" customHeight="1" x14ac:dyDescent="0.3"/>
    <row r="283" s="1" customFormat="1" ht="24.95" customHeight="1" x14ac:dyDescent="0.3"/>
    <row r="284" s="1" customFormat="1" ht="24.95" customHeight="1" x14ac:dyDescent="0.3"/>
    <row r="285" s="1" customFormat="1" ht="24.95" customHeight="1" x14ac:dyDescent="0.3"/>
    <row r="286" s="1" customFormat="1" ht="24.95" customHeight="1" x14ac:dyDescent="0.3"/>
    <row r="287" s="1" customFormat="1" ht="24.95" customHeight="1" x14ac:dyDescent="0.3"/>
    <row r="288" s="1" customFormat="1" ht="24.95" customHeight="1" x14ac:dyDescent="0.3"/>
    <row r="289" s="1" customFormat="1" ht="24.95" customHeight="1" x14ac:dyDescent="0.3"/>
    <row r="290" s="1" customFormat="1" ht="24.95" customHeight="1" x14ac:dyDescent="0.3"/>
    <row r="291" s="1" customFormat="1" ht="24.95" customHeight="1" x14ac:dyDescent="0.3"/>
    <row r="292" s="1" customFormat="1" ht="24.95" customHeight="1" x14ac:dyDescent="0.3"/>
    <row r="293" s="1" customFormat="1" ht="24.95" customHeight="1" x14ac:dyDescent="0.3"/>
    <row r="294" s="1" customFormat="1" ht="24.95" customHeight="1" x14ac:dyDescent="0.3"/>
    <row r="295" s="1" customFormat="1" ht="24.95" customHeight="1" x14ac:dyDescent="0.3"/>
    <row r="296" s="1" customFormat="1" ht="24.95" customHeight="1" x14ac:dyDescent="0.3"/>
    <row r="297" s="1" customFormat="1" ht="24.95" customHeight="1" x14ac:dyDescent="0.3"/>
    <row r="298" s="1" customFormat="1" ht="24.95" customHeight="1" x14ac:dyDescent="0.3"/>
    <row r="299" s="1" customFormat="1" ht="24.95" customHeight="1" x14ac:dyDescent="0.3"/>
    <row r="300" s="1" customFormat="1" ht="24.95" customHeight="1" x14ac:dyDescent="0.3"/>
    <row r="301" s="1" customFormat="1" ht="24.95" customHeight="1" x14ac:dyDescent="0.3"/>
    <row r="302" s="1" customFormat="1" ht="24.95" customHeight="1" x14ac:dyDescent="0.3"/>
    <row r="303" s="1" customFormat="1" ht="24.95" customHeight="1" x14ac:dyDescent="0.3"/>
    <row r="304" s="1" customFormat="1" ht="24.95" customHeight="1" x14ac:dyDescent="0.3"/>
    <row r="305" s="1" customFormat="1" ht="24.95" customHeight="1" x14ac:dyDescent="0.3"/>
    <row r="306" s="1" customFormat="1" ht="24.95" customHeight="1" x14ac:dyDescent="0.3"/>
    <row r="307" s="1" customFormat="1" ht="24.95" customHeight="1" x14ac:dyDescent="0.3"/>
    <row r="308" s="1" customFormat="1" ht="24.95" customHeight="1" x14ac:dyDescent="0.3"/>
    <row r="309" s="1" customFormat="1" ht="24.95" customHeight="1" x14ac:dyDescent="0.3"/>
    <row r="310" s="1" customFormat="1" ht="24.95" customHeight="1" x14ac:dyDescent="0.3"/>
    <row r="311" s="1" customFormat="1" ht="24.95" customHeight="1" x14ac:dyDescent="0.3"/>
    <row r="312" s="1" customFormat="1" ht="24.95" customHeight="1" x14ac:dyDescent="0.3"/>
    <row r="313" s="1" customFormat="1" ht="24.95" customHeight="1" x14ac:dyDescent="0.3"/>
    <row r="314" s="1" customFormat="1" ht="24.95" customHeight="1" x14ac:dyDescent="0.3"/>
    <row r="315" s="1" customFormat="1" ht="24.95" customHeight="1" x14ac:dyDescent="0.3"/>
    <row r="316" s="1" customFormat="1" ht="24.95" customHeight="1" x14ac:dyDescent="0.3"/>
    <row r="317" s="1" customFormat="1" ht="24.95" customHeight="1" x14ac:dyDescent="0.3"/>
    <row r="318" s="1" customFormat="1" ht="24.95" customHeight="1" x14ac:dyDescent="0.3"/>
    <row r="319" s="1" customFormat="1" ht="24.95" customHeight="1" x14ac:dyDescent="0.3"/>
    <row r="320" s="1" customFormat="1" ht="24.95" customHeight="1" x14ac:dyDescent="0.3"/>
    <row r="321" s="1" customFormat="1" ht="24.95" customHeight="1" x14ac:dyDescent="0.3"/>
    <row r="322" s="1" customFormat="1" ht="24.95" customHeight="1" x14ac:dyDescent="0.3"/>
    <row r="323" s="1" customFormat="1" ht="24.95" customHeight="1" x14ac:dyDescent="0.3"/>
    <row r="324" s="1" customFormat="1" ht="24.95" customHeight="1" x14ac:dyDescent="0.3"/>
    <row r="325" s="1" customFormat="1" ht="24.95" customHeight="1" x14ac:dyDescent="0.3"/>
    <row r="326" s="1" customFormat="1" ht="24.95" customHeight="1" x14ac:dyDescent="0.3"/>
    <row r="327" s="1" customFormat="1" ht="24.95" customHeight="1" x14ac:dyDescent="0.3"/>
    <row r="328" s="1" customFormat="1" ht="24.95" customHeight="1" x14ac:dyDescent="0.3"/>
    <row r="329" s="1" customFormat="1" ht="24.95" customHeight="1" x14ac:dyDescent="0.3"/>
    <row r="330" s="1" customFormat="1" ht="24.95" customHeight="1" x14ac:dyDescent="0.3"/>
    <row r="331" s="1" customFormat="1" ht="24.95" customHeight="1" x14ac:dyDescent="0.3"/>
    <row r="332" s="1" customFormat="1" ht="24.95" customHeight="1" x14ac:dyDescent="0.3"/>
    <row r="333" s="1" customFormat="1" ht="24.95" customHeight="1" x14ac:dyDescent="0.3"/>
    <row r="334" s="1" customFormat="1" ht="24.95" customHeight="1" x14ac:dyDescent="0.3"/>
    <row r="335" s="1" customFormat="1" ht="24.95" customHeight="1" x14ac:dyDescent="0.3"/>
    <row r="336" s="1" customFormat="1" ht="24.95" customHeight="1" x14ac:dyDescent="0.3"/>
    <row r="337" s="1" customFormat="1" ht="24.95" customHeight="1" x14ac:dyDescent="0.3"/>
    <row r="338" s="1" customFormat="1" ht="24.95" customHeight="1" x14ac:dyDescent="0.3"/>
    <row r="339" s="1" customFormat="1" ht="24.95" customHeight="1" x14ac:dyDescent="0.3"/>
    <row r="340" s="1" customFormat="1" ht="24.95" customHeight="1" x14ac:dyDescent="0.3"/>
    <row r="341" s="1" customFormat="1" ht="24.95" customHeight="1" x14ac:dyDescent="0.3"/>
    <row r="342" s="1" customFormat="1" ht="24.95" customHeight="1" x14ac:dyDescent="0.3"/>
    <row r="343" s="1" customFormat="1" ht="24.95" customHeight="1" x14ac:dyDescent="0.3"/>
    <row r="344" s="1" customFormat="1" ht="24.95" customHeight="1" x14ac:dyDescent="0.3"/>
    <row r="345" s="1" customFormat="1" ht="24.95" customHeight="1" x14ac:dyDescent="0.3"/>
    <row r="346" s="1" customFormat="1" ht="24.95" customHeight="1" x14ac:dyDescent="0.3"/>
    <row r="347" s="1" customFormat="1" ht="24.95" customHeight="1" x14ac:dyDescent="0.3"/>
    <row r="348" s="1" customFormat="1" ht="24.95" customHeight="1" x14ac:dyDescent="0.3"/>
    <row r="349" s="1" customFormat="1" ht="24.95" customHeight="1" x14ac:dyDescent="0.3"/>
    <row r="350" s="1" customFormat="1" ht="24.95" customHeight="1" x14ac:dyDescent="0.3"/>
    <row r="351" s="1" customFormat="1" ht="24.95" customHeight="1" x14ac:dyDescent="0.3"/>
    <row r="352" s="1" customFormat="1" ht="24.95" customHeight="1" x14ac:dyDescent="0.3"/>
    <row r="353" s="1" customFormat="1" ht="24.95" customHeight="1" x14ac:dyDescent="0.3"/>
    <row r="354" s="1" customFormat="1" ht="24.95" customHeight="1" x14ac:dyDescent="0.3"/>
    <row r="355" s="1" customFormat="1" ht="24.95" customHeight="1" x14ac:dyDescent="0.3"/>
    <row r="356" s="1" customFormat="1" ht="24.95" customHeight="1" x14ac:dyDescent="0.3"/>
    <row r="357" s="1" customFormat="1" ht="24.95" customHeight="1" x14ac:dyDescent="0.3"/>
    <row r="358" s="1" customFormat="1" ht="24.95" customHeight="1" x14ac:dyDescent="0.3"/>
    <row r="359" s="1" customFormat="1" ht="24.95" customHeight="1" x14ac:dyDescent="0.3"/>
    <row r="360" s="1" customFormat="1" ht="24.95" customHeight="1" x14ac:dyDescent="0.3"/>
    <row r="361" s="1" customFormat="1" ht="24.95" customHeight="1" x14ac:dyDescent="0.3"/>
    <row r="362" s="1" customFormat="1" ht="24.95" customHeight="1" x14ac:dyDescent="0.3"/>
    <row r="363" s="1" customFormat="1" ht="24.95" customHeight="1" x14ac:dyDescent="0.3"/>
    <row r="364" s="1" customFormat="1" ht="24.95" customHeight="1" x14ac:dyDescent="0.3"/>
    <row r="365" s="1" customFormat="1" ht="24.95" customHeight="1" x14ac:dyDescent="0.3"/>
    <row r="366" s="1" customFormat="1" ht="24.95" customHeight="1" x14ac:dyDescent="0.3"/>
    <row r="367" s="1" customFormat="1" ht="24.95" customHeight="1" x14ac:dyDescent="0.3"/>
    <row r="368" s="1" customFormat="1" ht="24.95" customHeight="1" x14ac:dyDescent="0.3"/>
    <row r="369" s="1" customFormat="1" ht="24.95" customHeight="1" x14ac:dyDescent="0.3"/>
    <row r="370" s="1" customFormat="1" ht="24.95" customHeight="1" x14ac:dyDescent="0.3"/>
    <row r="371" s="1" customFormat="1" ht="24.95" customHeight="1" x14ac:dyDescent="0.3"/>
    <row r="372" s="1" customFormat="1" ht="24.95" customHeight="1" x14ac:dyDescent="0.3"/>
    <row r="373" s="1" customFormat="1" ht="24.95" customHeight="1" x14ac:dyDescent="0.3"/>
    <row r="374" s="1" customFormat="1" ht="24.95" customHeight="1" x14ac:dyDescent="0.3"/>
    <row r="375" s="1" customFormat="1" ht="24.95" customHeight="1" x14ac:dyDescent="0.3"/>
    <row r="376" s="1" customFormat="1" ht="24.95" customHeight="1" x14ac:dyDescent="0.3"/>
    <row r="377" s="1" customFormat="1" ht="24.95" customHeight="1" x14ac:dyDescent="0.3"/>
    <row r="378" s="1" customFormat="1" ht="24.95" customHeight="1" x14ac:dyDescent="0.3"/>
    <row r="379" s="1" customFormat="1" ht="24.95" customHeight="1" x14ac:dyDescent="0.3"/>
    <row r="380" s="1" customFormat="1" ht="24.95" customHeight="1" x14ac:dyDescent="0.3"/>
    <row r="381" s="1" customFormat="1" ht="24.95" customHeight="1" x14ac:dyDescent="0.3"/>
    <row r="382" s="1" customFormat="1" ht="24.95" customHeight="1" x14ac:dyDescent="0.3"/>
    <row r="383" s="1" customFormat="1" ht="24.95" customHeight="1" x14ac:dyDescent="0.3"/>
    <row r="384" s="1" customFormat="1" ht="24.95" customHeight="1" x14ac:dyDescent="0.3"/>
    <row r="385" s="1" customFormat="1" ht="24.95" customHeight="1" x14ac:dyDescent="0.3"/>
    <row r="386" s="1" customFormat="1" ht="24.95" customHeight="1" x14ac:dyDescent="0.3"/>
    <row r="387" s="1" customFormat="1" ht="24.95" customHeight="1" x14ac:dyDescent="0.3"/>
    <row r="388" s="1" customFormat="1" ht="24.95" customHeight="1" x14ac:dyDescent="0.3"/>
    <row r="389" s="1" customFormat="1" ht="24.95" customHeight="1" x14ac:dyDescent="0.3"/>
    <row r="390" s="1" customFormat="1" ht="24.95" customHeight="1" x14ac:dyDescent="0.3"/>
    <row r="391" s="1" customFormat="1" ht="24.95" customHeight="1" x14ac:dyDescent="0.3"/>
    <row r="392" s="1" customFormat="1" ht="24.95" customHeight="1" x14ac:dyDescent="0.3"/>
    <row r="393" s="1" customFormat="1" ht="24.95" customHeight="1" x14ac:dyDescent="0.3"/>
    <row r="394" s="1" customFormat="1" ht="24.95" customHeight="1" x14ac:dyDescent="0.3"/>
    <row r="395" s="1" customFormat="1" ht="24.95" customHeight="1" x14ac:dyDescent="0.3"/>
    <row r="396" s="1" customFormat="1" ht="24.95" customHeight="1" x14ac:dyDescent="0.3"/>
    <row r="397" s="1" customFormat="1" ht="24.95" customHeight="1" x14ac:dyDescent="0.3"/>
    <row r="398" s="1" customFormat="1" ht="24.95" customHeight="1" x14ac:dyDescent="0.3"/>
  </sheetData>
  <phoneticPr fontId="0" type="noConversion"/>
  <printOptions gridLines="1"/>
  <pageMargins left="0.42" right="0.34" top="0.5" bottom="0.5" header="0.5" footer="0.5"/>
  <pageSetup paperSize="9" scale="5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2008-02-07T14:09:16Z</cp:lastPrinted>
  <dcterms:created xsi:type="dcterms:W3CDTF">1998-04-08T14:35:48Z</dcterms:created>
  <dcterms:modified xsi:type="dcterms:W3CDTF">2017-04-10T13:18:36Z</dcterms:modified>
</cp:coreProperties>
</file>