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70" windowHeight="6195" tabRatio="602" activeTab="0"/>
  </bookViews>
  <sheets>
    <sheet name="C" sheetId="1" r:id="rId1"/>
  </sheets>
  <definedNames>
    <definedName name="_xlnm.Print_Area" localSheetId="0">'C'!$B$1:$N$53</definedName>
  </definedNames>
  <calcPr fullCalcOnLoad="1"/>
</workbook>
</file>

<file path=xl/sharedStrings.xml><?xml version="1.0" encoding="utf-8"?>
<sst xmlns="http://schemas.openxmlformats.org/spreadsheetml/2006/main" count="53" uniqueCount="49">
  <si>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</si>
  <si>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</si>
  <si>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</si>
  <si>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</si>
  <si>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</si>
  <si>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</si>
  <si>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</si>
  <si>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</si>
  <si>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</si>
  <si>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</si>
  <si>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</si>
  <si>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</si>
  <si>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Leasing</t>
  </si>
  <si>
    <t>Surbordianted Debt</t>
  </si>
  <si>
    <t xml:space="preserve">Foreign Exchange </t>
  </si>
  <si>
    <t>Specific</t>
  </si>
  <si>
    <t>General</t>
  </si>
  <si>
    <t>Audit, legal &amp; professional fees</t>
  </si>
  <si>
    <t>Provision</t>
  </si>
  <si>
    <t>NON-BANK FINANCIAL INSTITUTIONS</t>
  </si>
  <si>
    <t>INTEREST INCOME</t>
  </si>
  <si>
    <t>Loans and Overdrafts</t>
  </si>
  <si>
    <t>Total Securities</t>
  </si>
  <si>
    <t>Treasury Bills</t>
  </si>
  <si>
    <t>GRZ bonds</t>
  </si>
  <si>
    <t>Money Market</t>
  </si>
  <si>
    <t>Other Securities</t>
  </si>
  <si>
    <t>Traiding securities</t>
  </si>
  <si>
    <t>INTEREST EXPENSES</t>
  </si>
  <si>
    <t>Demand</t>
  </si>
  <si>
    <t>Savings</t>
  </si>
  <si>
    <t>Time</t>
  </si>
  <si>
    <t>Loans</t>
  </si>
  <si>
    <t>NET INTEREST INCOME</t>
  </si>
  <si>
    <t>NET INTEREST INCOME AFTER PROVISION</t>
  </si>
  <si>
    <t>NON-INTEREST INCOME</t>
  </si>
  <si>
    <t>Commssions, fees and service charges/fees</t>
  </si>
  <si>
    <t>Fees from foreign exchange transactions</t>
  </si>
  <si>
    <t>Realised trading gains (losses)</t>
  </si>
  <si>
    <t>Unrealised trading gains (losses) from f/x holdings</t>
  </si>
  <si>
    <t>TOTAL NET INCOME</t>
  </si>
  <si>
    <t>NON_INTEREST EXPENSES</t>
  </si>
  <si>
    <t>NET INTEREST INCOME (LOSS) BEFORE TAX</t>
  </si>
  <si>
    <t>TAX</t>
  </si>
  <si>
    <t>NET INCOME AFTER TAX</t>
  </si>
  <si>
    <t>Year to date</t>
  </si>
  <si>
    <t>Credit/Debit cards</t>
  </si>
  <si>
    <t>Leasing Sector Consolidated Income Statement for 2009</t>
  </si>
  <si>
    <t>(K'million)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</si>
</sst>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&quot;#,##0;\-&quot;K&quot;#,##0"/>
    <numFmt numFmtId="173" formatCode="&quot;K&quot;#,##0;[Red]\-&quot;K&quot;#,##0"/>
    <numFmt numFmtId="174" formatCode="&quot;K&quot;#,##0.00;\-&quot;K&quot;#,##0.00"/>
    <numFmt numFmtId="175" formatCode="&quot;K&quot;#,##0.00;[Red]\-&quot;K&quot;#,##0.00"/>
    <numFmt numFmtId="176" formatCode="_-&quot;K&quot;* #,##0_-;\-&quot;K&quot;* #,##0_-;_-&quot;K&quot;* &quot;-&quot;_-;_-@_-"/>
    <numFmt numFmtId="177" formatCode="_-&quot;K&quot;* #,##0.00_-;\-&quot;K&quot;* #,##0.00_-;_-&quot;K&quot;* &quot;-&quot;??_-;_-@_-"/>
    <numFmt numFmtId="178" formatCode="_-* #,##0_-;\-* #,##0_-;_-* &quot;-&quot;??_-;_-@_-"/>
    <numFmt numFmtId="179" formatCode="#,##0_ ;[Red]\-#,##0\ "/>
  </numFmts>
  <fonts count="38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8" fontId="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37" fontId="3" fillId="0" borderId="10" xfId="42" applyNumberFormat="1" applyFont="1" applyBorder="1" applyAlignment="1">
      <alignment/>
    </xf>
    <xf numFmtId="37" fontId="0" fillId="0" borderId="10" xfId="42" applyNumberFormat="1" applyFont="1" applyBorder="1" applyAlignment="1">
      <alignment/>
    </xf>
    <xf numFmtId="178" fontId="3" fillId="33" borderId="10" xfId="42" applyNumberFormat="1" applyFont="1" applyFill="1" applyBorder="1" applyAlignment="1">
      <alignment/>
    </xf>
    <xf numFmtId="37" fontId="3" fillId="33" borderId="10" xfId="42" applyNumberFormat="1" applyFont="1" applyFill="1" applyBorder="1" applyAlignment="1">
      <alignment/>
    </xf>
    <xf numFmtId="178" fontId="0" fillId="33" borderId="10" xfId="42" applyNumberFormat="1" applyFont="1" applyFill="1" applyBorder="1" applyAlignment="1">
      <alignment/>
    </xf>
    <xf numFmtId="178" fontId="0" fillId="0" borderId="10" xfId="42" applyNumberFormat="1" applyFont="1" applyBorder="1" applyAlignment="1">
      <alignment/>
    </xf>
    <xf numFmtId="178" fontId="4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0" fillId="0" borderId="10" xfId="42" applyNumberFormat="1" applyFont="1" applyFill="1" applyBorder="1" applyAlignment="1">
      <alignment/>
    </xf>
    <xf numFmtId="178" fontId="0" fillId="33" borderId="10" xfId="42" applyNumberFormat="1" applyFont="1" applyFill="1" applyBorder="1" applyAlignment="1">
      <alignment horizontal="justify" vertical="center" wrapText="1"/>
    </xf>
    <xf numFmtId="178" fontId="3" fillId="33" borderId="10" xfId="42" applyNumberFormat="1" applyFont="1" applyFill="1" applyBorder="1" applyAlignment="1">
      <alignment horizontal="justify" vertical="center" wrapText="1"/>
    </xf>
    <xf numFmtId="17" fontId="0" fillId="33" borderId="10" xfId="42" applyNumberFormat="1" applyFont="1" applyFill="1" applyBorder="1" applyAlignment="1">
      <alignment horizontal="justify" vertical="center" wrapText="1"/>
    </xf>
    <xf numFmtId="17" fontId="3" fillId="33" borderId="10" xfId="42" applyNumberFormat="1" applyFont="1" applyFill="1" applyBorder="1" applyAlignment="1">
      <alignment horizontal="center" vertical="center" wrapText="1"/>
    </xf>
    <xf numFmtId="17" fontId="3" fillId="33" borderId="10" xfId="42" applyNumberFormat="1" applyFont="1" applyFill="1" applyBorder="1" applyAlignment="1" quotePrefix="1">
      <alignment horizontal="center" vertical="center" wrapText="1"/>
    </xf>
    <xf numFmtId="179" fontId="3" fillId="33" borderId="10" xfId="42" applyNumberFormat="1" applyFont="1" applyFill="1" applyBorder="1" applyAlignment="1">
      <alignment/>
    </xf>
    <xf numFmtId="179" fontId="0" fillId="0" borderId="10" xfId="42" applyNumberFormat="1" applyFont="1" applyBorder="1" applyAlignment="1">
      <alignment/>
    </xf>
    <xf numFmtId="179" fontId="3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CF53"/>
  <sheetViews>
    <sheetView tabSelected="1" view="pageBreakPreview" zoomScale="75" zoomScaleNormal="75" zoomScaleSheetLayoutView="75" zoomScalePageLayoutView="0" workbookViewId="0" topLeftCell="B3">
      <selection activeCell="F11" sqref="F11"/>
    </sheetView>
  </sheetViews>
  <sheetFormatPr defaultColWidth="14.77734375" defaultRowHeight="24.75" customHeight="1"/>
  <cols>
    <col min="1" max="1" width="9.77734375" style="2" customWidth="1"/>
    <col min="2" max="2" width="4.77734375" style="2" customWidth="1"/>
    <col min="3" max="3" width="45.3359375" style="2" customWidth="1"/>
    <col min="4" max="4" width="12.77734375" style="2" customWidth="1"/>
    <col min="5" max="5" width="3.77734375" style="2" customWidth="1"/>
    <col min="6" max="11" width="12.77734375" style="2" customWidth="1"/>
    <col min="12" max="15" width="15.10546875" style="2" customWidth="1"/>
    <col min="16" max="16384" width="14.77734375" style="2" customWidth="1"/>
  </cols>
  <sheetData>
    <row r="1" spans="3:15" ht="30" customHeight="1">
      <c r="C1" s="1" t="s">
        <v>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30" customHeight="1">
      <c r="C2" s="1" t="s">
        <v>47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3:15" ht="30" customHeight="1">
      <c r="C3" s="1" t="s">
        <v>48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84" s="12" customFormat="1" ht="36.75" customHeight="1">
      <c r="C4" s="13"/>
      <c r="D4" s="16" t="s">
        <v>45</v>
      </c>
      <c r="E4" s="16"/>
      <c r="F4" s="15">
        <v>40065</v>
      </c>
      <c r="G4" s="15">
        <v>40034</v>
      </c>
      <c r="H4" s="15">
        <v>40003</v>
      </c>
      <c r="I4" s="15">
        <v>39994</v>
      </c>
      <c r="J4" s="15">
        <v>39964</v>
      </c>
      <c r="K4" s="15">
        <v>39933</v>
      </c>
      <c r="L4" s="15">
        <v>39903</v>
      </c>
      <c r="M4" s="15">
        <v>39872</v>
      </c>
      <c r="N4" s="15">
        <v>39844</v>
      </c>
      <c r="O4" s="1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</row>
    <row r="5" spans="2:15" s="7" customFormat="1" ht="30" customHeight="1">
      <c r="B5" s="7">
        <v>1</v>
      </c>
      <c r="C5" s="5" t="s">
        <v>20</v>
      </c>
      <c r="D5" s="17">
        <f>SUM(F5:N5)</f>
        <v>35900</v>
      </c>
      <c r="E5" s="17"/>
      <c r="F5" s="17">
        <v>2721</v>
      </c>
      <c r="G5" s="17">
        <v>3597</v>
      </c>
      <c r="H5" s="17">
        <v>3567</v>
      </c>
      <c r="I5" s="17">
        <v>3631</v>
      </c>
      <c r="J5" s="17">
        <v>3714</v>
      </c>
      <c r="K5" s="17">
        <v>3527</v>
      </c>
      <c r="L5" s="17">
        <v>7311</v>
      </c>
      <c r="M5" s="17">
        <v>4446</v>
      </c>
      <c r="N5" s="17">
        <v>3386</v>
      </c>
      <c r="O5" s="6"/>
    </row>
    <row r="6" spans="2:15" s="1" customFormat="1" ht="30" customHeight="1">
      <c r="B6" s="2">
        <v>2</v>
      </c>
      <c r="C6" s="2" t="s">
        <v>21</v>
      </c>
      <c r="D6" s="17">
        <f aca="true" t="shared" si="0" ref="D6:D53">SUM(F6:N6)</f>
        <v>14842</v>
      </c>
      <c r="E6" s="18"/>
      <c r="F6" s="18">
        <v>1162</v>
      </c>
      <c r="G6" s="18">
        <v>1828</v>
      </c>
      <c r="H6" s="18">
        <v>1546</v>
      </c>
      <c r="I6" s="18">
        <v>1469</v>
      </c>
      <c r="J6" s="18">
        <v>1575</v>
      </c>
      <c r="K6" s="18">
        <v>1582</v>
      </c>
      <c r="L6" s="18">
        <v>1855</v>
      </c>
      <c r="M6" s="18">
        <v>2188</v>
      </c>
      <c r="N6" s="18">
        <v>1637</v>
      </c>
      <c r="O6" s="4"/>
    </row>
    <row r="7" spans="2:15" s="1" customFormat="1" ht="30" customHeight="1">
      <c r="B7" s="2">
        <v>3</v>
      </c>
      <c r="C7" s="2" t="s">
        <v>0</v>
      </c>
      <c r="D7" s="17">
        <f t="shared" si="0"/>
        <v>528</v>
      </c>
      <c r="E7" s="18"/>
      <c r="F7" s="18">
        <v>149</v>
      </c>
      <c r="G7" s="18">
        <v>93</v>
      </c>
      <c r="H7" s="18">
        <v>149</v>
      </c>
      <c r="I7" s="18">
        <v>43</v>
      </c>
      <c r="J7" s="18">
        <v>25</v>
      </c>
      <c r="K7" s="18">
        <v>30</v>
      </c>
      <c r="L7" s="18">
        <v>14</v>
      </c>
      <c r="M7" s="18">
        <v>5</v>
      </c>
      <c r="N7" s="18">
        <v>20</v>
      </c>
      <c r="O7" s="4"/>
    </row>
    <row r="8" spans="2:15" s="1" customFormat="1" ht="30" customHeight="1">
      <c r="B8" s="1">
        <v>4</v>
      </c>
      <c r="C8" s="1" t="s">
        <v>22</v>
      </c>
      <c r="D8" s="17">
        <f t="shared" si="0"/>
        <v>123</v>
      </c>
      <c r="E8" s="19"/>
      <c r="F8" s="19">
        <v>0</v>
      </c>
      <c r="G8" s="19">
        <v>0</v>
      </c>
      <c r="H8" s="19">
        <v>41</v>
      </c>
      <c r="I8" s="19">
        <v>3</v>
      </c>
      <c r="J8" s="19">
        <v>1</v>
      </c>
      <c r="K8" s="19">
        <v>37</v>
      </c>
      <c r="L8" s="19">
        <v>41</v>
      </c>
      <c r="M8" s="19">
        <v>0</v>
      </c>
      <c r="N8" s="19">
        <v>0</v>
      </c>
      <c r="O8" s="3"/>
    </row>
    <row r="9" spans="2:15" s="1" customFormat="1" ht="30" customHeight="1">
      <c r="B9" s="2">
        <v>5</v>
      </c>
      <c r="C9" s="2" t="s">
        <v>23</v>
      </c>
      <c r="D9" s="17">
        <f t="shared" si="0"/>
        <v>1</v>
      </c>
      <c r="E9" s="18"/>
      <c r="F9" s="18">
        <v>0</v>
      </c>
      <c r="G9" s="18">
        <v>0</v>
      </c>
      <c r="H9" s="18">
        <v>0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4"/>
    </row>
    <row r="10" spans="2:15" s="1" customFormat="1" ht="30" customHeight="1">
      <c r="B10" s="2">
        <v>6</v>
      </c>
      <c r="C10" s="2" t="s">
        <v>24</v>
      </c>
      <c r="D10" s="17">
        <f t="shared" si="0"/>
        <v>0</v>
      </c>
      <c r="E10" s="18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4"/>
    </row>
    <row r="11" spans="2:15" s="1" customFormat="1" ht="30" customHeight="1">
      <c r="B11" s="2">
        <v>7</v>
      </c>
      <c r="C11" s="2" t="s">
        <v>25</v>
      </c>
      <c r="D11" s="17">
        <f t="shared" si="0"/>
        <v>0</v>
      </c>
      <c r="E11" s="18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4"/>
    </row>
    <row r="12" spans="2:15" s="10" customFormat="1" ht="30" customHeight="1">
      <c r="B12" s="2">
        <v>8</v>
      </c>
      <c r="C12" s="2" t="s">
        <v>26</v>
      </c>
      <c r="D12" s="17">
        <f t="shared" si="0"/>
        <v>123</v>
      </c>
      <c r="E12" s="18"/>
      <c r="F12" s="18">
        <v>0</v>
      </c>
      <c r="G12" s="18">
        <v>0</v>
      </c>
      <c r="H12" s="18">
        <v>41</v>
      </c>
      <c r="I12" s="18">
        <v>3</v>
      </c>
      <c r="J12" s="18">
        <v>0</v>
      </c>
      <c r="K12" s="18">
        <v>38</v>
      </c>
      <c r="L12" s="18">
        <v>41</v>
      </c>
      <c r="M12" s="18">
        <v>0</v>
      </c>
      <c r="N12" s="18">
        <v>0</v>
      </c>
      <c r="O12" s="4"/>
    </row>
    <row r="13" spans="2:15" s="10" customFormat="1" ht="30" customHeight="1">
      <c r="B13" s="2">
        <v>9</v>
      </c>
      <c r="C13" s="2" t="s">
        <v>27</v>
      </c>
      <c r="D13" s="17">
        <f t="shared" si="0"/>
        <v>0</v>
      </c>
      <c r="E13" s="18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4"/>
    </row>
    <row r="14" spans="2:15" s="1" customFormat="1" ht="30" customHeight="1">
      <c r="B14" s="2">
        <v>10</v>
      </c>
      <c r="C14" s="2" t="s">
        <v>12</v>
      </c>
      <c r="D14" s="17">
        <f t="shared" si="0"/>
        <v>20241</v>
      </c>
      <c r="E14" s="18"/>
      <c r="F14" s="18">
        <v>1410</v>
      </c>
      <c r="G14" s="18">
        <v>1676</v>
      </c>
      <c r="H14" s="18">
        <v>1729</v>
      </c>
      <c r="I14" s="18">
        <v>2116</v>
      </c>
      <c r="J14" s="18">
        <v>2113</v>
      </c>
      <c r="K14" s="18">
        <v>1876</v>
      </c>
      <c r="L14" s="18">
        <v>5352</v>
      </c>
      <c r="M14" s="18">
        <v>2240</v>
      </c>
      <c r="N14" s="18">
        <v>1729</v>
      </c>
      <c r="O14" s="4"/>
    </row>
    <row r="15" spans="2:15" s="1" customFormat="1" ht="30" customHeight="1">
      <c r="B15" s="2">
        <v>11</v>
      </c>
      <c r="C15" s="2" t="s">
        <v>46</v>
      </c>
      <c r="D15" s="17">
        <f t="shared" si="0"/>
        <v>0</v>
      </c>
      <c r="E15" s="18"/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4"/>
    </row>
    <row r="16" spans="2:15" s="1" customFormat="1" ht="30" customHeight="1">
      <c r="B16" s="2">
        <v>12</v>
      </c>
      <c r="C16" s="2" t="s">
        <v>1</v>
      </c>
      <c r="D16" s="17">
        <f t="shared" si="0"/>
        <v>138</v>
      </c>
      <c r="E16" s="18"/>
      <c r="F16" s="18">
        <v>0</v>
      </c>
      <c r="G16" s="18">
        <v>0</v>
      </c>
      <c r="H16" s="18">
        <v>74</v>
      </c>
      <c r="I16" s="18">
        <v>0</v>
      </c>
      <c r="J16" s="18">
        <v>0</v>
      </c>
      <c r="K16" s="18">
        <v>2</v>
      </c>
      <c r="L16" s="18">
        <v>49</v>
      </c>
      <c r="M16" s="18">
        <v>13</v>
      </c>
      <c r="N16" s="18">
        <v>0</v>
      </c>
      <c r="O16" s="4"/>
    </row>
    <row r="17" spans="2:15" s="7" customFormat="1" ht="30" customHeight="1">
      <c r="B17" s="7">
        <v>13</v>
      </c>
      <c r="C17" s="5" t="s">
        <v>28</v>
      </c>
      <c r="D17" s="17">
        <f t="shared" si="0"/>
        <v>11696</v>
      </c>
      <c r="E17" s="17"/>
      <c r="F17" s="17">
        <v>1450</v>
      </c>
      <c r="G17" s="17">
        <v>1113</v>
      </c>
      <c r="H17" s="17">
        <v>1150</v>
      </c>
      <c r="I17" s="17">
        <v>1337</v>
      </c>
      <c r="J17" s="17">
        <v>1280</v>
      </c>
      <c r="K17" s="17">
        <v>1626</v>
      </c>
      <c r="L17" s="17">
        <v>1077</v>
      </c>
      <c r="M17" s="17">
        <v>1488</v>
      </c>
      <c r="N17" s="17">
        <v>1175</v>
      </c>
      <c r="O17" s="6"/>
    </row>
    <row r="18" spans="2:15" s="1" customFormat="1" ht="30" customHeight="1">
      <c r="B18" s="1">
        <v>14</v>
      </c>
      <c r="C18" s="1" t="s">
        <v>2</v>
      </c>
      <c r="D18" s="17">
        <f t="shared" si="0"/>
        <v>2396</v>
      </c>
      <c r="E18" s="19"/>
      <c r="F18" s="19">
        <v>689</v>
      </c>
      <c r="G18" s="19">
        <v>145</v>
      </c>
      <c r="H18" s="19">
        <v>192</v>
      </c>
      <c r="I18" s="19">
        <v>226</v>
      </c>
      <c r="J18" s="19">
        <v>168</v>
      </c>
      <c r="K18" s="19">
        <v>159</v>
      </c>
      <c r="L18" s="19">
        <v>381</v>
      </c>
      <c r="M18" s="19">
        <v>242</v>
      </c>
      <c r="N18" s="19">
        <v>194</v>
      </c>
      <c r="O18" s="3"/>
    </row>
    <row r="19" spans="2:15" s="9" customFormat="1" ht="30" customHeight="1">
      <c r="B19" s="2">
        <v>15</v>
      </c>
      <c r="C19" s="2" t="s">
        <v>29</v>
      </c>
      <c r="D19" s="17">
        <f t="shared" si="0"/>
        <v>2127</v>
      </c>
      <c r="E19" s="18"/>
      <c r="F19" s="18">
        <v>689</v>
      </c>
      <c r="G19" s="18">
        <v>145</v>
      </c>
      <c r="H19" s="18">
        <v>192</v>
      </c>
      <c r="I19" s="18">
        <v>226</v>
      </c>
      <c r="J19" s="18">
        <v>155</v>
      </c>
      <c r="K19" s="18">
        <v>159</v>
      </c>
      <c r="L19" s="18">
        <v>381</v>
      </c>
      <c r="M19" s="18">
        <v>90</v>
      </c>
      <c r="N19" s="18">
        <v>90</v>
      </c>
      <c r="O19" s="4"/>
    </row>
    <row r="20" spans="2:15" s="9" customFormat="1" ht="30" customHeight="1">
      <c r="B20" s="2">
        <v>16</v>
      </c>
      <c r="C20" s="8" t="s">
        <v>30</v>
      </c>
      <c r="D20" s="17">
        <f t="shared" si="0"/>
        <v>13</v>
      </c>
      <c r="E20" s="18"/>
      <c r="F20" s="18">
        <v>0</v>
      </c>
      <c r="G20" s="18">
        <v>0</v>
      </c>
      <c r="H20" s="18">
        <v>0</v>
      </c>
      <c r="I20" s="18">
        <v>0</v>
      </c>
      <c r="J20" s="18">
        <v>13</v>
      </c>
      <c r="K20" s="18">
        <v>0</v>
      </c>
      <c r="L20" s="18">
        <v>0</v>
      </c>
      <c r="M20" s="18">
        <v>0</v>
      </c>
      <c r="N20" s="18">
        <v>0</v>
      </c>
      <c r="O20" s="4"/>
    </row>
    <row r="21" spans="2:15" s="9" customFormat="1" ht="30" customHeight="1">
      <c r="B21" s="2">
        <v>17</v>
      </c>
      <c r="C21" s="2" t="s">
        <v>31</v>
      </c>
      <c r="D21" s="17">
        <f t="shared" si="0"/>
        <v>256</v>
      </c>
      <c r="E21" s="18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152</v>
      </c>
      <c r="N21" s="18">
        <v>104</v>
      </c>
      <c r="O21" s="4"/>
    </row>
    <row r="22" spans="2:15" s="1" customFormat="1" ht="30" customHeight="1">
      <c r="B22" s="1">
        <v>18</v>
      </c>
      <c r="C22" s="1" t="s">
        <v>3</v>
      </c>
      <c r="D22" s="17">
        <f t="shared" si="0"/>
        <v>8747</v>
      </c>
      <c r="E22" s="19"/>
      <c r="F22" s="19">
        <v>733</v>
      </c>
      <c r="G22" s="19">
        <v>941</v>
      </c>
      <c r="H22" s="19">
        <v>927</v>
      </c>
      <c r="I22" s="19">
        <v>1073</v>
      </c>
      <c r="J22" s="19">
        <v>1078</v>
      </c>
      <c r="K22" s="19">
        <v>1179</v>
      </c>
      <c r="L22" s="19">
        <v>635</v>
      </c>
      <c r="M22" s="19">
        <v>1242</v>
      </c>
      <c r="N22" s="19">
        <v>939</v>
      </c>
      <c r="O22" s="3"/>
    </row>
    <row r="23" spans="2:15" s="1" customFormat="1" ht="30" customHeight="1">
      <c r="B23" s="2">
        <v>19</v>
      </c>
      <c r="C23" s="10" t="s">
        <v>32</v>
      </c>
      <c r="D23" s="17">
        <f t="shared" si="0"/>
        <v>7280</v>
      </c>
      <c r="E23" s="18"/>
      <c r="F23" s="18">
        <v>642</v>
      </c>
      <c r="G23" s="18">
        <v>694</v>
      </c>
      <c r="H23" s="18">
        <v>725</v>
      </c>
      <c r="I23" s="18">
        <v>728</v>
      </c>
      <c r="J23" s="18">
        <v>816</v>
      </c>
      <c r="K23" s="18">
        <v>954</v>
      </c>
      <c r="L23" s="18">
        <v>948</v>
      </c>
      <c r="M23" s="18">
        <v>1012</v>
      </c>
      <c r="N23" s="18">
        <v>761</v>
      </c>
      <c r="O23" s="4"/>
    </row>
    <row r="24" spans="2:15" s="1" customFormat="1" ht="30" customHeight="1">
      <c r="B24" s="2">
        <v>20</v>
      </c>
      <c r="C24" s="2" t="s">
        <v>2</v>
      </c>
      <c r="D24" s="17">
        <f t="shared" si="0"/>
        <v>1467</v>
      </c>
      <c r="E24" s="18"/>
      <c r="F24" s="18">
        <v>91</v>
      </c>
      <c r="G24" s="18">
        <v>247</v>
      </c>
      <c r="H24" s="18">
        <v>202</v>
      </c>
      <c r="I24" s="18">
        <v>345</v>
      </c>
      <c r="J24" s="18">
        <v>262</v>
      </c>
      <c r="K24" s="18">
        <v>225</v>
      </c>
      <c r="L24" s="18">
        <v>-313</v>
      </c>
      <c r="M24" s="18">
        <v>230</v>
      </c>
      <c r="N24" s="18">
        <v>178</v>
      </c>
      <c r="O24" s="4"/>
    </row>
    <row r="25" spans="2:15" s="1" customFormat="1" ht="30" customHeight="1">
      <c r="B25" s="2">
        <v>21</v>
      </c>
      <c r="C25" s="2" t="s">
        <v>13</v>
      </c>
      <c r="D25" s="17">
        <f t="shared" si="0"/>
        <v>44</v>
      </c>
      <c r="E25" s="18"/>
      <c r="F25" s="18">
        <v>3</v>
      </c>
      <c r="G25" s="18">
        <v>4</v>
      </c>
      <c r="H25" s="18">
        <v>22</v>
      </c>
      <c r="I25" s="18">
        <v>0</v>
      </c>
      <c r="J25" s="18">
        <v>0</v>
      </c>
      <c r="K25" s="18">
        <v>15</v>
      </c>
      <c r="L25" s="18">
        <v>0</v>
      </c>
      <c r="M25" s="18">
        <v>0</v>
      </c>
      <c r="N25" s="18">
        <v>0</v>
      </c>
      <c r="O25" s="4"/>
    </row>
    <row r="26" spans="2:15" s="1" customFormat="1" ht="30" customHeight="1">
      <c r="B26" s="2">
        <v>22</v>
      </c>
      <c r="C26" s="2" t="s">
        <v>1</v>
      </c>
      <c r="D26" s="17">
        <f t="shared" si="0"/>
        <v>543</v>
      </c>
      <c r="E26" s="18"/>
      <c r="F26" s="18">
        <v>25</v>
      </c>
      <c r="G26" s="18">
        <v>23</v>
      </c>
      <c r="H26" s="18">
        <v>43</v>
      </c>
      <c r="I26" s="18">
        <v>38</v>
      </c>
      <c r="J26" s="18">
        <v>34</v>
      </c>
      <c r="K26" s="18">
        <v>273</v>
      </c>
      <c r="L26" s="18">
        <v>61</v>
      </c>
      <c r="M26" s="18">
        <v>4</v>
      </c>
      <c r="N26" s="18">
        <v>42</v>
      </c>
      <c r="O26" s="4"/>
    </row>
    <row r="27" spans="2:15" s="7" customFormat="1" ht="30" customHeight="1">
      <c r="B27" s="7">
        <v>23</v>
      </c>
      <c r="C27" s="5" t="s">
        <v>33</v>
      </c>
      <c r="D27" s="17">
        <f t="shared" si="0"/>
        <v>24173</v>
      </c>
      <c r="E27" s="17"/>
      <c r="F27" s="17">
        <v>1271</v>
      </c>
      <c r="G27" s="17">
        <v>2484</v>
      </c>
      <c r="H27" s="17">
        <v>2386</v>
      </c>
      <c r="I27" s="17">
        <v>2294</v>
      </c>
      <c r="J27" s="17">
        <v>2434</v>
      </c>
      <c r="K27" s="17">
        <v>1901</v>
      </c>
      <c r="L27" s="17">
        <v>6234</v>
      </c>
      <c r="M27" s="17">
        <v>2958</v>
      </c>
      <c r="N27" s="17">
        <v>2211</v>
      </c>
      <c r="O27" s="6"/>
    </row>
    <row r="28" spans="2:15" s="1" customFormat="1" ht="30" customHeight="1">
      <c r="B28" s="1">
        <v>24</v>
      </c>
      <c r="C28" s="1" t="s">
        <v>18</v>
      </c>
      <c r="D28" s="17">
        <f t="shared" si="0"/>
        <v>8482</v>
      </c>
      <c r="E28" s="19"/>
      <c r="F28" s="19">
        <v>185</v>
      </c>
      <c r="G28" s="19">
        <v>195</v>
      </c>
      <c r="H28" s="19">
        <v>146</v>
      </c>
      <c r="I28" s="19">
        <v>-70</v>
      </c>
      <c r="J28" s="19">
        <v>193</v>
      </c>
      <c r="K28" s="19">
        <v>627</v>
      </c>
      <c r="L28" s="19">
        <v>6706</v>
      </c>
      <c r="M28" s="19">
        <v>269</v>
      </c>
      <c r="N28" s="19">
        <v>231</v>
      </c>
      <c r="O28" s="3"/>
    </row>
    <row r="29" spans="2:15" s="1" customFormat="1" ht="30" customHeight="1">
      <c r="B29" s="2">
        <v>25</v>
      </c>
      <c r="C29" s="2" t="s">
        <v>16</v>
      </c>
      <c r="D29" s="17">
        <f t="shared" si="0"/>
        <v>1912</v>
      </c>
      <c r="E29" s="18"/>
      <c r="F29" s="18">
        <v>185</v>
      </c>
      <c r="G29" s="18">
        <v>195</v>
      </c>
      <c r="H29" s="18">
        <v>151</v>
      </c>
      <c r="I29" s="18">
        <v>-60</v>
      </c>
      <c r="J29" s="18">
        <v>200</v>
      </c>
      <c r="K29" s="18">
        <v>614</v>
      </c>
      <c r="L29" s="18">
        <v>207</v>
      </c>
      <c r="M29" s="18">
        <v>209</v>
      </c>
      <c r="N29" s="18">
        <v>211</v>
      </c>
      <c r="O29" s="4"/>
    </row>
    <row r="30" spans="2:15" s="1" customFormat="1" ht="30" customHeight="1">
      <c r="B30" s="2">
        <v>26</v>
      </c>
      <c r="C30" s="2" t="s">
        <v>15</v>
      </c>
      <c r="D30" s="17">
        <f t="shared" si="0"/>
        <v>6604</v>
      </c>
      <c r="E30" s="18"/>
      <c r="F30" s="18">
        <v>0</v>
      </c>
      <c r="G30" s="18">
        <v>0</v>
      </c>
      <c r="H30" s="18">
        <v>29</v>
      </c>
      <c r="I30" s="18">
        <v>-10</v>
      </c>
      <c r="J30" s="18">
        <v>-7</v>
      </c>
      <c r="K30" s="18">
        <v>13</v>
      </c>
      <c r="L30" s="18">
        <v>6499</v>
      </c>
      <c r="M30" s="18">
        <v>60</v>
      </c>
      <c r="N30" s="18">
        <v>20</v>
      </c>
      <c r="O30" s="4"/>
    </row>
    <row r="31" spans="2:15" s="5" customFormat="1" ht="30" customHeight="1">
      <c r="B31" s="7">
        <v>27</v>
      </c>
      <c r="C31" s="5" t="s">
        <v>34</v>
      </c>
      <c r="D31" s="17">
        <f t="shared" si="0"/>
        <v>15691</v>
      </c>
      <c r="E31" s="17"/>
      <c r="F31" s="17">
        <v>1086</v>
      </c>
      <c r="G31" s="17">
        <v>2289</v>
      </c>
      <c r="H31" s="17">
        <v>2240</v>
      </c>
      <c r="I31" s="17">
        <v>2364</v>
      </c>
      <c r="J31" s="17">
        <v>2241</v>
      </c>
      <c r="K31" s="17">
        <v>1274</v>
      </c>
      <c r="L31" s="17">
        <v>-472</v>
      </c>
      <c r="M31" s="17">
        <v>2689</v>
      </c>
      <c r="N31" s="17">
        <v>1980</v>
      </c>
      <c r="O31" s="6"/>
    </row>
    <row r="32" spans="2:15" s="5" customFormat="1" ht="30" customHeight="1">
      <c r="B32" s="7">
        <v>28</v>
      </c>
      <c r="C32" s="5" t="s">
        <v>35</v>
      </c>
      <c r="D32" s="17">
        <f t="shared" si="0"/>
        <v>5682</v>
      </c>
      <c r="E32" s="17"/>
      <c r="F32" s="17">
        <v>108</v>
      </c>
      <c r="G32" s="17">
        <v>343</v>
      </c>
      <c r="H32" s="17">
        <v>-82</v>
      </c>
      <c r="I32" s="17">
        <v>249</v>
      </c>
      <c r="J32" s="17">
        <v>32</v>
      </c>
      <c r="K32" s="17">
        <v>1439</v>
      </c>
      <c r="L32" s="17">
        <v>2806</v>
      </c>
      <c r="M32" s="17">
        <v>6</v>
      </c>
      <c r="N32" s="17">
        <v>781</v>
      </c>
      <c r="O32" s="6"/>
    </row>
    <row r="33" spans="2:15" s="1" customFormat="1" ht="30" customHeight="1">
      <c r="B33" s="2">
        <v>29</v>
      </c>
      <c r="C33" s="2" t="s">
        <v>36</v>
      </c>
      <c r="D33" s="17">
        <f t="shared" si="0"/>
        <v>2210</v>
      </c>
      <c r="E33" s="18"/>
      <c r="F33" s="18">
        <v>68</v>
      </c>
      <c r="G33" s="18">
        <v>330</v>
      </c>
      <c r="H33" s="18">
        <v>186</v>
      </c>
      <c r="I33" s="18">
        <v>400</v>
      </c>
      <c r="J33" s="18">
        <v>382</v>
      </c>
      <c r="K33" s="18">
        <v>363</v>
      </c>
      <c r="L33" s="18">
        <v>251</v>
      </c>
      <c r="M33" s="18">
        <v>112</v>
      </c>
      <c r="N33" s="18">
        <v>118</v>
      </c>
      <c r="O33" s="4"/>
    </row>
    <row r="34" spans="2:15" s="1" customFormat="1" ht="30" customHeight="1">
      <c r="B34" s="1">
        <v>30</v>
      </c>
      <c r="C34" s="1" t="s">
        <v>14</v>
      </c>
      <c r="D34" s="17">
        <f t="shared" si="0"/>
        <v>-1594</v>
      </c>
      <c r="E34" s="19"/>
      <c r="F34" s="19">
        <v>-418</v>
      </c>
      <c r="G34" s="19">
        <v>-721</v>
      </c>
      <c r="H34" s="19">
        <v>-704</v>
      </c>
      <c r="I34" s="19">
        <v>-251</v>
      </c>
      <c r="J34" s="19">
        <v>-500</v>
      </c>
      <c r="K34" s="19">
        <v>686</v>
      </c>
      <c r="L34" s="19">
        <v>427</v>
      </c>
      <c r="M34" s="19">
        <v>-314</v>
      </c>
      <c r="N34" s="19">
        <v>201</v>
      </c>
      <c r="O34" s="3"/>
    </row>
    <row r="35" spans="2:15" s="1" customFormat="1" ht="30" customHeight="1">
      <c r="B35" s="2">
        <v>31</v>
      </c>
      <c r="C35" s="2" t="s">
        <v>37</v>
      </c>
      <c r="D35" s="17">
        <f t="shared" si="0"/>
        <v>0</v>
      </c>
      <c r="E35" s="18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4"/>
    </row>
    <row r="36" spans="2:15" s="1" customFormat="1" ht="30" customHeight="1">
      <c r="B36" s="2">
        <v>32</v>
      </c>
      <c r="C36" s="2" t="s">
        <v>38</v>
      </c>
      <c r="D36" s="17">
        <f t="shared" si="0"/>
        <v>444</v>
      </c>
      <c r="E36" s="18"/>
      <c r="F36" s="18">
        <v>0</v>
      </c>
      <c r="G36" s="18">
        <v>0</v>
      </c>
      <c r="H36" s="18">
        <v>-66</v>
      </c>
      <c r="I36" s="18">
        <v>0</v>
      </c>
      <c r="J36" s="18">
        <v>0</v>
      </c>
      <c r="K36" s="18">
        <v>0</v>
      </c>
      <c r="L36" s="18">
        <v>445</v>
      </c>
      <c r="M36" s="18">
        <v>-44</v>
      </c>
      <c r="N36" s="18">
        <v>109</v>
      </c>
      <c r="O36" s="4"/>
    </row>
    <row r="37" spans="2:15" s="1" customFormat="1" ht="30" customHeight="1">
      <c r="B37" s="2">
        <v>33</v>
      </c>
      <c r="C37" s="2" t="s">
        <v>39</v>
      </c>
      <c r="D37" s="17">
        <f t="shared" si="0"/>
        <v>-2038</v>
      </c>
      <c r="E37" s="18"/>
      <c r="F37" s="18">
        <v>-418</v>
      </c>
      <c r="G37" s="18">
        <v>-721</v>
      </c>
      <c r="H37" s="18">
        <v>-638</v>
      </c>
      <c r="I37" s="18">
        <v>-251</v>
      </c>
      <c r="J37" s="18">
        <v>-500</v>
      </c>
      <c r="K37" s="18">
        <v>686</v>
      </c>
      <c r="L37" s="18">
        <v>-18</v>
      </c>
      <c r="M37" s="18">
        <v>-270</v>
      </c>
      <c r="N37" s="18">
        <v>92</v>
      </c>
      <c r="O37" s="4"/>
    </row>
    <row r="38" spans="2:15" s="10" customFormat="1" ht="30" customHeight="1">
      <c r="B38" s="2">
        <v>34</v>
      </c>
      <c r="C38" s="2" t="s">
        <v>4</v>
      </c>
      <c r="D38" s="17">
        <f t="shared" si="0"/>
        <v>0</v>
      </c>
      <c r="E38" s="18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4"/>
    </row>
    <row r="39" spans="2:15" s="1" customFormat="1" ht="30" customHeight="1">
      <c r="B39" s="2">
        <v>35</v>
      </c>
      <c r="C39" s="2" t="s">
        <v>1</v>
      </c>
      <c r="D39" s="17">
        <f t="shared" si="0"/>
        <v>5100</v>
      </c>
      <c r="E39" s="18"/>
      <c r="F39" s="18">
        <v>458</v>
      </c>
      <c r="G39" s="18">
        <v>734</v>
      </c>
      <c r="H39" s="18">
        <v>470</v>
      </c>
      <c r="I39" s="18">
        <v>100</v>
      </c>
      <c r="J39" s="18">
        <v>150</v>
      </c>
      <c r="K39" s="18">
        <v>390</v>
      </c>
      <c r="L39" s="18">
        <v>2128</v>
      </c>
      <c r="M39" s="18">
        <v>208</v>
      </c>
      <c r="N39" s="18">
        <v>462</v>
      </c>
      <c r="O39" s="4"/>
    </row>
    <row r="40" spans="2:15" s="7" customFormat="1" ht="30" customHeight="1">
      <c r="B40" s="7">
        <v>36</v>
      </c>
      <c r="C40" s="5" t="s">
        <v>40</v>
      </c>
      <c r="D40" s="17">
        <f t="shared" si="0"/>
        <v>21395</v>
      </c>
      <c r="E40" s="17"/>
      <c r="F40" s="17">
        <v>1194</v>
      </c>
      <c r="G40" s="17">
        <v>2632</v>
      </c>
      <c r="H40" s="17">
        <v>2180</v>
      </c>
      <c r="I40" s="17">
        <v>2613</v>
      </c>
      <c r="J40" s="17">
        <v>2273</v>
      </c>
      <c r="K40" s="17">
        <v>2713</v>
      </c>
      <c r="L40" s="17">
        <v>2334</v>
      </c>
      <c r="M40" s="17">
        <v>2695</v>
      </c>
      <c r="N40" s="17">
        <v>2761</v>
      </c>
      <c r="O40" s="6"/>
    </row>
    <row r="41" spans="2:14" s="5" customFormat="1" ht="30" customHeight="1">
      <c r="B41" s="5">
        <v>37</v>
      </c>
      <c r="C41" s="5" t="s">
        <v>41</v>
      </c>
      <c r="D41" s="17">
        <f t="shared" si="0"/>
        <v>25736.399999999998</v>
      </c>
      <c r="E41" s="17"/>
      <c r="F41" s="17">
        <v>2455</v>
      </c>
      <c r="G41" s="17">
        <v>2386</v>
      </c>
      <c r="H41" s="17">
        <v>2694</v>
      </c>
      <c r="I41" s="17">
        <v>2948</v>
      </c>
      <c r="J41" s="17">
        <v>2734</v>
      </c>
      <c r="K41" s="17">
        <v>2910</v>
      </c>
      <c r="L41" s="17">
        <v>4579</v>
      </c>
      <c r="M41" s="17">
        <v>2358.8</v>
      </c>
      <c r="N41" s="17">
        <v>2671.6</v>
      </c>
    </row>
    <row r="42" spans="2:14" ht="30" customHeight="1">
      <c r="B42" s="2">
        <v>38</v>
      </c>
      <c r="C42" s="2" t="s">
        <v>5</v>
      </c>
      <c r="D42" s="17">
        <f t="shared" si="0"/>
        <v>8479</v>
      </c>
      <c r="E42" s="18"/>
      <c r="F42" s="18">
        <v>751</v>
      </c>
      <c r="G42" s="18">
        <v>743</v>
      </c>
      <c r="H42" s="18">
        <v>780</v>
      </c>
      <c r="I42" s="18">
        <v>830</v>
      </c>
      <c r="J42" s="18">
        <v>779</v>
      </c>
      <c r="K42" s="18">
        <v>900</v>
      </c>
      <c r="L42" s="18">
        <v>1880</v>
      </c>
      <c r="M42" s="18">
        <v>970</v>
      </c>
      <c r="N42" s="18">
        <v>846</v>
      </c>
    </row>
    <row r="43" spans="2:14" ht="24.75" customHeight="1">
      <c r="B43" s="2">
        <v>39</v>
      </c>
      <c r="C43" s="2" t="s">
        <v>6</v>
      </c>
      <c r="D43" s="17">
        <f t="shared" si="0"/>
        <v>1447</v>
      </c>
      <c r="E43" s="18"/>
      <c r="F43" s="18">
        <v>196</v>
      </c>
      <c r="G43" s="18">
        <v>156</v>
      </c>
      <c r="H43" s="18">
        <v>176</v>
      </c>
      <c r="I43" s="18">
        <v>252</v>
      </c>
      <c r="J43" s="18">
        <v>111</v>
      </c>
      <c r="K43" s="18">
        <v>168</v>
      </c>
      <c r="L43" s="18">
        <v>147</v>
      </c>
      <c r="M43" s="18">
        <v>131</v>
      </c>
      <c r="N43" s="18">
        <v>110</v>
      </c>
    </row>
    <row r="44" spans="2:14" ht="24.75" customHeight="1">
      <c r="B44" s="2">
        <v>40</v>
      </c>
      <c r="C44" s="2" t="s">
        <v>7</v>
      </c>
      <c r="D44" s="17">
        <f t="shared" si="0"/>
        <v>268</v>
      </c>
      <c r="E44" s="18"/>
      <c r="F44" s="18">
        <v>34</v>
      </c>
      <c r="G44" s="18">
        <v>61</v>
      </c>
      <c r="H44" s="18">
        <v>14</v>
      </c>
      <c r="I44" s="18">
        <v>29</v>
      </c>
      <c r="J44" s="18">
        <v>28</v>
      </c>
      <c r="K44" s="18">
        <v>15</v>
      </c>
      <c r="L44" s="18">
        <v>59</v>
      </c>
      <c r="M44" s="18">
        <v>9</v>
      </c>
      <c r="N44" s="18">
        <v>19</v>
      </c>
    </row>
    <row r="45" spans="2:14" ht="24.75" customHeight="1">
      <c r="B45" s="2">
        <v>41</v>
      </c>
      <c r="C45" s="2" t="s">
        <v>8</v>
      </c>
      <c r="D45" s="17">
        <f t="shared" si="0"/>
        <v>5532</v>
      </c>
      <c r="E45" s="18"/>
      <c r="F45" s="18">
        <v>679</v>
      </c>
      <c r="G45" s="18">
        <v>614</v>
      </c>
      <c r="H45" s="18">
        <v>647</v>
      </c>
      <c r="I45" s="18">
        <v>578</v>
      </c>
      <c r="J45" s="18">
        <v>717</v>
      </c>
      <c r="K45" s="18">
        <v>638</v>
      </c>
      <c r="L45" s="18">
        <v>691</v>
      </c>
      <c r="M45" s="18">
        <v>366</v>
      </c>
      <c r="N45" s="18">
        <v>602</v>
      </c>
    </row>
    <row r="46" spans="2:14" ht="24.75" customHeight="1">
      <c r="B46" s="2">
        <v>42</v>
      </c>
      <c r="C46" s="2" t="s">
        <v>9</v>
      </c>
      <c r="D46" s="17">
        <f t="shared" si="0"/>
        <v>160</v>
      </c>
      <c r="E46" s="18"/>
      <c r="F46" s="18">
        <v>7</v>
      </c>
      <c r="G46" s="18">
        <v>3</v>
      </c>
      <c r="H46" s="18">
        <v>44</v>
      </c>
      <c r="I46" s="18">
        <v>0</v>
      </c>
      <c r="J46" s="18">
        <v>4</v>
      </c>
      <c r="K46" s="18">
        <v>41</v>
      </c>
      <c r="L46" s="18">
        <v>2</v>
      </c>
      <c r="M46" s="18">
        <v>4</v>
      </c>
      <c r="N46" s="18">
        <v>55</v>
      </c>
    </row>
    <row r="47" spans="2:14" ht="24.75" customHeight="1">
      <c r="B47" s="2">
        <v>43</v>
      </c>
      <c r="C47" s="2" t="s">
        <v>17</v>
      </c>
      <c r="D47" s="17">
        <f t="shared" si="0"/>
        <v>2167.4</v>
      </c>
      <c r="E47" s="18"/>
      <c r="F47" s="18">
        <v>132</v>
      </c>
      <c r="G47" s="18">
        <v>131</v>
      </c>
      <c r="H47" s="18">
        <v>107</v>
      </c>
      <c r="I47" s="18">
        <v>175</v>
      </c>
      <c r="J47" s="18">
        <v>517</v>
      </c>
      <c r="K47" s="18">
        <v>339</v>
      </c>
      <c r="L47" s="18">
        <v>320</v>
      </c>
      <c r="M47" s="18">
        <v>174.8</v>
      </c>
      <c r="N47" s="18">
        <v>271.6</v>
      </c>
    </row>
    <row r="48" spans="2:14" ht="24.75" customHeight="1">
      <c r="B48" s="2">
        <v>44</v>
      </c>
      <c r="C48" s="2" t="s">
        <v>10</v>
      </c>
      <c r="D48" s="17">
        <f t="shared" si="0"/>
        <v>193</v>
      </c>
      <c r="E48" s="18"/>
      <c r="F48" s="18">
        <v>3</v>
      </c>
      <c r="G48" s="18">
        <v>3</v>
      </c>
      <c r="H48" s="18">
        <v>2</v>
      </c>
      <c r="I48" s="18">
        <v>0</v>
      </c>
      <c r="J48" s="18">
        <v>19</v>
      </c>
      <c r="K48" s="18">
        <v>0</v>
      </c>
      <c r="L48" s="18">
        <v>90</v>
      </c>
      <c r="M48" s="18">
        <v>59</v>
      </c>
      <c r="N48" s="18">
        <v>17</v>
      </c>
    </row>
    <row r="49" spans="2:15" ht="24.75" customHeight="1">
      <c r="B49" s="2">
        <v>45</v>
      </c>
      <c r="C49" s="2" t="s">
        <v>11</v>
      </c>
      <c r="D49" s="17">
        <f t="shared" si="0"/>
        <v>45</v>
      </c>
      <c r="E49" s="18"/>
      <c r="F49" s="18">
        <v>0</v>
      </c>
      <c r="G49" s="18">
        <v>0</v>
      </c>
      <c r="H49" s="18">
        <v>20</v>
      </c>
      <c r="I49" s="18">
        <v>0</v>
      </c>
      <c r="J49" s="18">
        <v>0</v>
      </c>
      <c r="K49" s="18">
        <v>13</v>
      </c>
      <c r="L49" s="18">
        <v>0</v>
      </c>
      <c r="M49" s="18">
        <v>0</v>
      </c>
      <c r="N49" s="18">
        <v>12</v>
      </c>
      <c r="O49" s="4"/>
    </row>
    <row r="50" spans="2:14" ht="24.75" customHeight="1">
      <c r="B50" s="2">
        <v>46</v>
      </c>
      <c r="C50" s="2" t="s">
        <v>1</v>
      </c>
      <c r="D50" s="17">
        <f t="shared" si="0"/>
        <v>7449</v>
      </c>
      <c r="E50" s="18"/>
      <c r="F50" s="18">
        <v>653</v>
      </c>
      <c r="G50" s="18">
        <v>675</v>
      </c>
      <c r="H50" s="18">
        <v>908</v>
      </c>
      <c r="I50" s="18">
        <v>1084</v>
      </c>
      <c r="J50" s="18">
        <v>559</v>
      </c>
      <c r="K50" s="18">
        <v>796</v>
      </c>
      <c r="L50" s="18">
        <v>1390</v>
      </c>
      <c r="M50" s="18">
        <v>645</v>
      </c>
      <c r="N50" s="18">
        <v>739</v>
      </c>
    </row>
    <row r="51" spans="2:14" s="5" customFormat="1" ht="24.75" customHeight="1">
      <c r="B51" s="7">
        <v>47</v>
      </c>
      <c r="C51" s="5" t="s">
        <v>42</v>
      </c>
      <c r="D51" s="17">
        <f t="shared" si="0"/>
        <v>-4348.400000000001</v>
      </c>
      <c r="E51" s="17"/>
      <c r="F51" s="17">
        <v>-1261</v>
      </c>
      <c r="G51" s="17">
        <v>246</v>
      </c>
      <c r="H51" s="17">
        <v>-521</v>
      </c>
      <c r="I51" s="17">
        <v>-335</v>
      </c>
      <c r="J51" s="17">
        <v>-461</v>
      </c>
      <c r="K51" s="17">
        <v>-197</v>
      </c>
      <c r="L51" s="17">
        <v>-2245</v>
      </c>
      <c r="M51" s="17">
        <v>336.2</v>
      </c>
      <c r="N51" s="17">
        <v>89.4</v>
      </c>
    </row>
    <row r="52" spans="2:14" s="11" customFormat="1" ht="24.75" customHeight="1">
      <c r="B52" s="11">
        <v>48</v>
      </c>
      <c r="C52" s="11" t="s">
        <v>43</v>
      </c>
      <c r="D52" s="17">
        <f t="shared" si="0"/>
        <v>107</v>
      </c>
      <c r="E52" s="18"/>
      <c r="F52" s="18">
        <v>0</v>
      </c>
      <c r="G52" s="18">
        <v>5</v>
      </c>
      <c r="H52" s="18">
        <v>20</v>
      </c>
      <c r="I52" s="18">
        <v>7</v>
      </c>
      <c r="J52" s="18">
        <v>6</v>
      </c>
      <c r="K52" s="18">
        <v>6</v>
      </c>
      <c r="L52" s="18">
        <v>51</v>
      </c>
      <c r="M52" s="18">
        <v>7</v>
      </c>
      <c r="N52" s="18">
        <v>5</v>
      </c>
    </row>
    <row r="53" spans="2:14" s="5" customFormat="1" ht="24.75" customHeight="1">
      <c r="B53" s="7">
        <v>49</v>
      </c>
      <c r="C53" s="5" t="s">
        <v>44</v>
      </c>
      <c r="D53" s="17">
        <f t="shared" si="0"/>
        <v>-4455.400000000001</v>
      </c>
      <c r="E53" s="17"/>
      <c r="F53" s="17">
        <v>-1261</v>
      </c>
      <c r="G53" s="17">
        <v>241</v>
      </c>
      <c r="H53" s="17">
        <v>-541</v>
      </c>
      <c r="I53" s="17">
        <v>-342</v>
      </c>
      <c r="J53" s="17">
        <v>-467</v>
      </c>
      <c r="K53" s="17">
        <v>-203</v>
      </c>
      <c r="L53" s="17">
        <v>-2296</v>
      </c>
      <c r="M53" s="17">
        <v>329.2</v>
      </c>
      <c r="N53" s="17">
        <v>84.4</v>
      </c>
    </row>
  </sheetData>
  <sheetProtection/>
  <printOptions gridLines="1"/>
  <pageMargins left="0.38" right="0.41" top="0.5" bottom="0.5" header="0.5" footer="0.5"/>
  <pageSetup blackAndWhite="1"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2008-02-07T14:10:14Z</cp:lastPrinted>
  <dcterms:created xsi:type="dcterms:W3CDTF">1998-04-08T14:35:48Z</dcterms:created>
  <dcterms:modified xsi:type="dcterms:W3CDTF">2017-04-10T09:42:10Z</dcterms:modified>
  <cp:category/>
  <cp:version/>
  <cp:contentType/>
  <cp:contentStatus/>
</cp:coreProperties>
</file>