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6195" tabRatio="602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C" hidden="1">'A'!#REF!</definedName>
    <definedName name="__123Graph_D" hidden="1">'A'!#REF!</definedName>
    <definedName name="__123Graph_E" hidden="1">'A'!#REF!</definedName>
    <definedName name="__123Graph_F" hidden="1">'A'!#REF!</definedName>
    <definedName name="_xlnm.Print_Area" localSheetId="0">'A'!$B$1:$AA$47</definedName>
  </definedNames>
  <calcPr fullCalcOnLoad="1"/>
</workbook>
</file>

<file path=xl/sharedStrings.xml><?xml version="1.0" encoding="utf-8"?>
<sst xmlns="http://schemas.openxmlformats.org/spreadsheetml/2006/main" count="94" uniqueCount="49">
  <si>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</si>
  <si>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</si>
  <si>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</si>
  <si>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</si>
  <si>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</si>
  <si>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</si>
  <si>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</si>
  <si>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</si>
  <si>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</si>
  <si>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</si>
  <si>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</si>
  <si>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</si>
  <si>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</si>
  <si>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</si>
  <si>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</si>
  <si>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</si>
  <si>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</si>
  <si>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</si>
  <si>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</si>
  <si>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</si>
  <si>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</si>
  <si>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</si>
  <si>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</si>
  <si>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Reserves</t>
  </si>
  <si>
    <t>SHAREHOLDERS' FUNDS</t>
  </si>
  <si>
    <t>SHAREHOLDERS' FUNDS &amp; LIABILITIES</t>
  </si>
  <si>
    <t>Provision</t>
  </si>
  <si>
    <t>Less allowances for losses (ALL)</t>
  </si>
  <si>
    <t>%</t>
  </si>
  <si>
    <t>NON-BANK FINANCIAL INSTITUTIONS</t>
  </si>
  <si>
    <t>Notes and Coins</t>
  </si>
  <si>
    <t>Demand Deposits</t>
  </si>
  <si>
    <t>Savings Deposits</t>
  </si>
  <si>
    <t>Time Deposits</t>
  </si>
  <si>
    <t>Total Deposits</t>
  </si>
  <si>
    <t xml:space="preserve">Off balance sheet </t>
  </si>
  <si>
    <t>Gross Non-performing Loans</t>
  </si>
  <si>
    <t>Net</t>
  </si>
  <si>
    <t xml:space="preserve">Retained Earnings </t>
  </si>
  <si>
    <t xml:space="preserve"> </t>
  </si>
  <si>
    <t>Dec-09</t>
  </si>
  <si>
    <t>Leasing Sector Consolidated Balance Sheet for 2009</t>
  </si>
  <si>
    <t>(K'million)</t>
  </si>
  <si>
    <t>Apr-09</t>
  </si>
  <si>
    <t>Nov-09</t>
  </si>
  <si>
    <t>Oct-09</t>
  </si>
  <si>
    <t>Sep-09</t>
  </si>
  <si>
    <t>Aug-09</t>
  </si>
  <si>
    <t>Jul-09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</si>
</sst>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_-;\-* #,##0_-;_-* &quot;-&quot;??_-;_-@_-"/>
    <numFmt numFmtId="185" formatCode="#,##0_ ;[Red]\-#,##0\ "/>
  </numFmts>
  <fonts count="39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4" fontId="0" fillId="0" borderId="0" xfId="42" applyNumberFormat="1" applyFont="1" applyBorder="1" applyAlignment="1">
      <alignment/>
    </xf>
    <xf numFmtId="184" fontId="4" fillId="0" borderId="0" xfId="42" applyNumberFormat="1" applyFont="1" applyBorder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184" fontId="3" fillId="0" borderId="0" xfId="42" applyNumberFormat="1" applyFont="1" applyBorder="1" applyAlignment="1">
      <alignment/>
    </xf>
    <xf numFmtId="184" fontId="4" fillId="0" borderId="10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3" fillId="0" borderId="0" xfId="42" applyNumberFormat="1" applyFont="1" applyBorder="1" applyAlignment="1" applyProtection="1">
      <alignment/>
      <protection/>
    </xf>
    <xf numFmtId="37" fontId="4" fillId="0" borderId="10" xfId="42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184" fontId="4" fillId="0" borderId="10" xfId="42" applyNumberFormat="1" applyFont="1" applyBorder="1" applyAlignment="1">
      <alignment horizontal="right"/>
    </xf>
    <xf numFmtId="37" fontId="0" fillId="0" borderId="10" xfId="42" applyNumberFormat="1" applyFont="1" applyBorder="1" applyAlignment="1" applyProtection="1">
      <alignment/>
      <protection/>
    </xf>
    <xf numFmtId="184" fontId="4" fillId="33" borderId="0" xfId="42" applyNumberFormat="1" applyFont="1" applyFill="1" applyBorder="1" applyAlignment="1">
      <alignment/>
    </xf>
    <xf numFmtId="184" fontId="4" fillId="33" borderId="10" xfId="42" applyNumberFormat="1" applyFont="1" applyFill="1" applyBorder="1" applyAlignment="1">
      <alignment/>
    </xf>
    <xf numFmtId="37" fontId="4" fillId="33" borderId="10" xfId="42" applyNumberFormat="1" applyFont="1" applyFill="1" applyBorder="1" applyAlignment="1">
      <alignment/>
    </xf>
    <xf numFmtId="184" fontId="4" fillId="33" borderId="0" xfId="42" applyNumberFormat="1" applyFont="1" applyFill="1" applyBorder="1" applyAlignment="1" applyProtection="1">
      <alignment/>
      <protection/>
    </xf>
    <xf numFmtId="37" fontId="4" fillId="33" borderId="10" xfId="42" applyNumberFormat="1" applyFont="1" applyFill="1" applyBorder="1" applyAlignment="1" applyProtection="1">
      <alignment/>
      <protection/>
    </xf>
    <xf numFmtId="184" fontId="4" fillId="0" borderId="0" xfId="42" applyNumberFormat="1" applyFont="1" applyBorder="1" applyAlignment="1">
      <alignment horizontal="center"/>
    </xf>
    <xf numFmtId="184" fontId="0" fillId="33" borderId="0" xfId="42" applyNumberFormat="1" applyFont="1" applyFill="1" applyAlignment="1">
      <alignment/>
    </xf>
    <xf numFmtId="184" fontId="0" fillId="0" borderId="0" xfId="42" applyNumberFormat="1" applyFont="1" applyBorder="1" applyAlignment="1" applyProtection="1">
      <alignment/>
      <protection/>
    </xf>
    <xf numFmtId="37" fontId="0" fillId="0" borderId="10" xfId="42" applyNumberFormat="1" applyFont="1" applyFill="1" applyBorder="1" applyAlignment="1">
      <alignment/>
    </xf>
    <xf numFmtId="184" fontId="4" fillId="33" borderId="0" xfId="42" applyNumberFormat="1" applyFont="1" applyFill="1" applyAlignment="1">
      <alignment/>
    </xf>
    <xf numFmtId="184" fontId="4" fillId="0" borderId="11" xfId="42" applyNumberFormat="1" applyFont="1" applyBorder="1" applyAlignment="1">
      <alignment/>
    </xf>
    <xf numFmtId="184" fontId="0" fillId="0" borderId="11" xfId="42" applyNumberFormat="1" applyFont="1" applyBorder="1" applyAlignment="1">
      <alignment/>
    </xf>
    <xf numFmtId="184" fontId="4" fillId="33" borderId="11" xfId="42" applyNumberFormat="1" applyFont="1" applyFill="1" applyBorder="1" applyAlignment="1">
      <alignment/>
    </xf>
    <xf numFmtId="184" fontId="0" fillId="0" borderId="10" xfId="42" applyNumberFormat="1" applyFont="1" applyBorder="1" applyAlignment="1" applyProtection="1">
      <alignment/>
      <protection/>
    </xf>
    <xf numFmtId="184" fontId="0" fillId="0" borderId="11" xfId="42" applyNumberFormat="1" applyFont="1" applyFill="1" applyBorder="1" applyAlignment="1">
      <alignment/>
    </xf>
    <xf numFmtId="37" fontId="4" fillId="0" borderId="10" xfId="42" applyNumberFormat="1" applyFont="1" applyBorder="1" applyAlignment="1" applyProtection="1">
      <alignment/>
      <protection/>
    </xf>
    <xf numFmtId="184" fontId="4" fillId="33" borderId="12" xfId="42" applyNumberFormat="1" applyFont="1" applyFill="1" applyBorder="1" applyAlignment="1">
      <alignment/>
    </xf>
    <xf numFmtId="184" fontId="4" fillId="33" borderId="13" xfId="42" applyNumberFormat="1" applyFont="1" applyFill="1" applyBorder="1" applyAlignment="1">
      <alignment/>
    </xf>
    <xf numFmtId="37" fontId="4" fillId="33" borderId="12" xfId="42" applyNumberFormat="1" applyFont="1" applyFill="1" applyBorder="1" applyAlignment="1">
      <alignment/>
    </xf>
    <xf numFmtId="17" fontId="4" fillId="0" borderId="10" xfId="42" applyNumberFormat="1" applyFont="1" applyBorder="1" applyAlignment="1" quotePrefix="1">
      <alignment horizontal="center"/>
    </xf>
    <xf numFmtId="1" fontId="5" fillId="0" borderId="10" xfId="0" applyNumberFormat="1" applyFont="1" applyBorder="1" applyAlignment="1">
      <alignment/>
    </xf>
    <xf numFmtId="184" fontId="5" fillId="0" borderId="10" xfId="42" applyNumberFormat="1" applyFont="1" applyBorder="1" applyAlignment="1">
      <alignment/>
    </xf>
    <xf numFmtId="184" fontId="4" fillId="0" borderId="10" xfId="42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H83"/>
  <sheetViews>
    <sheetView tabSelected="1" view="pageBreakPreview" zoomScale="75" zoomScaleSheetLayoutView="75" zoomScalePageLayoutView="0" workbookViewId="0" topLeftCell="A7">
      <selection activeCell="G16" sqref="G16"/>
    </sheetView>
  </sheetViews>
  <sheetFormatPr defaultColWidth="9.77734375" defaultRowHeight="24.75" customHeight="1"/>
  <cols>
    <col min="1" max="1" width="4.3359375" style="4" customWidth="1"/>
    <col min="2" max="2" width="4.99609375" style="1" customWidth="1"/>
    <col min="3" max="3" width="50.88671875" style="4" customWidth="1"/>
    <col min="4" max="4" width="10.77734375" style="4" customWidth="1"/>
    <col min="5" max="5" width="5.6640625" style="4" bestFit="1" customWidth="1"/>
    <col min="6" max="6" width="10.77734375" style="4" customWidth="1"/>
    <col min="7" max="7" width="5.6640625" style="4" bestFit="1" customWidth="1"/>
    <col min="8" max="8" width="10.77734375" style="4" customWidth="1"/>
    <col min="9" max="9" width="5.6640625" style="4" bestFit="1" customWidth="1"/>
    <col min="10" max="10" width="10.77734375" style="4" customWidth="1"/>
    <col min="11" max="11" width="5.6640625" style="4" bestFit="1" customWidth="1"/>
    <col min="12" max="12" width="10.77734375" style="4" customWidth="1"/>
    <col min="13" max="13" width="5.6640625" style="4" bestFit="1" customWidth="1"/>
    <col min="14" max="14" width="10.77734375" style="4" customWidth="1"/>
    <col min="15" max="15" width="5.6640625" style="4" bestFit="1" customWidth="1"/>
    <col min="16" max="16" width="9.5546875" style="4" customWidth="1"/>
    <col min="17" max="17" width="4.99609375" style="7" customWidth="1"/>
    <col min="18" max="18" width="8.88671875" style="1" bestFit="1" customWidth="1"/>
    <col min="19" max="19" width="4.99609375" style="1" customWidth="1"/>
    <col min="20" max="20" width="8.6640625" style="1" bestFit="1" customWidth="1"/>
    <col min="21" max="21" width="4.99609375" style="1" customWidth="1"/>
    <col min="22" max="22" width="8.88671875" style="4" bestFit="1" customWidth="1"/>
    <col min="23" max="23" width="4.99609375" style="7" bestFit="1" customWidth="1"/>
    <col min="24" max="24" width="8.88671875" style="4" bestFit="1" customWidth="1"/>
    <col min="25" max="25" width="4.99609375" style="7" bestFit="1" customWidth="1"/>
    <col min="26" max="26" width="8.88671875" style="4" bestFit="1" customWidth="1"/>
    <col min="27" max="27" width="4.99609375" style="7" bestFit="1" customWidth="1"/>
    <col min="28" max="16384" width="9.77734375" style="4" customWidth="1"/>
  </cols>
  <sheetData>
    <row r="1" spans="3:26" s="1" customFormat="1" ht="30" customHeight="1">
      <c r="C1" s="2" t="s">
        <v>29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V1" s="2"/>
      <c r="X1" s="2"/>
      <c r="Z1" s="2"/>
    </row>
    <row r="2" spans="3:16" s="1" customFormat="1" ht="30" customHeight="1">
      <c r="C2" s="2" t="s">
        <v>41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s="1" customFormat="1" ht="30" customHeight="1">
      <c r="C3" s="2" t="s">
        <v>42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"/>
    </row>
    <row r="4" spans="2:27" s="1" customFormat="1" ht="30" customHeight="1">
      <c r="B4" s="7"/>
      <c r="C4" s="24"/>
      <c r="D4" s="32" t="s">
        <v>40</v>
      </c>
      <c r="E4" s="11" t="s">
        <v>28</v>
      </c>
      <c r="F4" s="32" t="s">
        <v>44</v>
      </c>
      <c r="G4" s="11" t="s">
        <v>28</v>
      </c>
      <c r="H4" s="32" t="s">
        <v>45</v>
      </c>
      <c r="I4" s="11" t="s">
        <v>28</v>
      </c>
      <c r="J4" s="32" t="s">
        <v>46</v>
      </c>
      <c r="K4" s="11" t="s">
        <v>28</v>
      </c>
      <c r="L4" s="32" t="s">
        <v>47</v>
      </c>
      <c r="M4" s="11" t="s">
        <v>28</v>
      </c>
      <c r="N4" s="32" t="s">
        <v>48</v>
      </c>
      <c r="O4" s="11" t="s">
        <v>28</v>
      </c>
      <c r="P4" s="32">
        <v>39994</v>
      </c>
      <c r="Q4" s="11" t="s">
        <v>28</v>
      </c>
      <c r="R4" s="32">
        <v>39964</v>
      </c>
      <c r="S4" s="11" t="s">
        <v>28</v>
      </c>
      <c r="T4" s="35" t="s">
        <v>43</v>
      </c>
      <c r="U4" s="11" t="s">
        <v>28</v>
      </c>
      <c r="V4" s="32">
        <v>39903</v>
      </c>
      <c r="W4" s="11" t="s">
        <v>28</v>
      </c>
      <c r="X4" s="32">
        <v>39872</v>
      </c>
      <c r="Y4" s="11" t="s">
        <v>28</v>
      </c>
      <c r="Z4" s="32">
        <v>39844</v>
      </c>
      <c r="AA4" s="11" t="s">
        <v>28</v>
      </c>
    </row>
    <row r="5" spans="2:27" s="22" customFormat="1" ht="30" customHeight="1">
      <c r="B5" s="14"/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2:27" ht="30" customHeight="1">
      <c r="B6" s="7">
        <v>1</v>
      </c>
      <c r="C6" s="24" t="s">
        <v>30</v>
      </c>
      <c r="D6" s="24">
        <v>54</v>
      </c>
      <c r="E6" s="24">
        <v>0.08017071176435395</v>
      </c>
      <c r="F6" s="24">
        <v>55</v>
      </c>
      <c r="G6" s="24">
        <v>0.07408599055086108</v>
      </c>
      <c r="H6" s="24">
        <v>58</v>
      </c>
      <c r="I6" s="24">
        <v>0.0351597096431067</v>
      </c>
      <c r="J6" s="24">
        <v>65</v>
      </c>
      <c r="K6" s="24">
        <v>0.05005754278282512</v>
      </c>
      <c r="L6" s="24">
        <v>80</v>
      </c>
      <c r="M6" s="24">
        <v>0.046460176991150445</v>
      </c>
      <c r="N6" s="24">
        <v>77</v>
      </c>
      <c r="O6" s="24">
        <v>0.019494912251704747</v>
      </c>
      <c r="P6" s="10">
        <v>79</v>
      </c>
      <c r="Q6" s="12">
        <v>0.0374153118806087</v>
      </c>
      <c r="R6" s="12">
        <v>213</v>
      </c>
      <c r="S6" s="12">
        <v>0.03155142882899125</v>
      </c>
      <c r="T6" s="12">
        <v>164</v>
      </c>
      <c r="U6" s="12">
        <v>0.03391982322926408</v>
      </c>
      <c r="V6" s="10">
        <v>62</v>
      </c>
      <c r="W6" s="12">
        <v>0.031861728826135347</v>
      </c>
      <c r="X6" s="10">
        <v>74</v>
      </c>
      <c r="Y6" s="12">
        <v>0.02585939385580802</v>
      </c>
      <c r="Z6" s="10">
        <v>202</v>
      </c>
      <c r="AA6" s="12">
        <v>0.08914583287362916</v>
      </c>
    </row>
    <row r="7" spans="2:27" ht="30" customHeight="1">
      <c r="B7" s="7"/>
      <c r="C7" s="24" t="s">
        <v>1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10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0">
        <v>0</v>
      </c>
      <c r="W7" s="12">
        <v>0</v>
      </c>
      <c r="X7" s="10">
        <v>0</v>
      </c>
      <c r="Y7" s="12">
        <v>0</v>
      </c>
      <c r="Z7" s="10">
        <v>0</v>
      </c>
      <c r="AA7" s="12">
        <v>0</v>
      </c>
    </row>
    <row r="8" spans="2:27" ht="30" customHeight="1">
      <c r="B8" s="7">
        <v>2</v>
      </c>
      <c r="C8" s="24" t="s">
        <v>2</v>
      </c>
      <c r="D8" s="24">
        <v>18781</v>
      </c>
      <c r="E8" s="24">
        <v>5.964940270825439</v>
      </c>
      <c r="F8" s="24">
        <v>27631</v>
      </c>
      <c r="G8" s="24">
        <v>5.100502938038711</v>
      </c>
      <c r="H8" s="24">
        <v>26515</v>
      </c>
      <c r="I8" s="24">
        <v>6.124910431752333</v>
      </c>
      <c r="J8" s="24">
        <v>27741</v>
      </c>
      <c r="K8" s="24">
        <v>4.436408207565706</v>
      </c>
      <c r="L8" s="24">
        <v>28485</v>
      </c>
      <c r="M8" s="24">
        <v>9.129424778761063</v>
      </c>
      <c r="N8" s="24">
        <v>28889</v>
      </c>
      <c r="O8" s="24">
        <v>4.750825355252395</v>
      </c>
      <c r="P8" s="10">
        <v>27570</v>
      </c>
      <c r="Q8" s="12">
        <v>9.043376818240253</v>
      </c>
      <c r="R8" s="12">
        <v>24565</v>
      </c>
      <c r="S8" s="12">
        <v>6.8030890351272575</v>
      </c>
      <c r="T8" s="12">
        <v>14446</v>
      </c>
      <c r="U8" s="12">
        <v>8.600613464231547</v>
      </c>
      <c r="V8" s="10">
        <v>16409</v>
      </c>
      <c r="W8" s="12">
        <v>7.0933810531829</v>
      </c>
      <c r="X8" s="10">
        <v>17444</v>
      </c>
      <c r="Y8" s="12">
        <v>9.255508050891287</v>
      </c>
      <c r="Z8" s="10">
        <v>15248</v>
      </c>
      <c r="AA8" s="12">
        <v>6.729186433946027</v>
      </c>
    </row>
    <row r="9" spans="2:27" ht="30" customHeight="1">
      <c r="B9" s="7">
        <f aca="true" t="shared" si="0" ref="B9:B41">B8+1</f>
        <v>3</v>
      </c>
      <c r="C9" s="24" t="s">
        <v>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10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0">
        <v>0</v>
      </c>
      <c r="W9" s="12">
        <v>0</v>
      </c>
      <c r="X9" s="10">
        <v>0</v>
      </c>
      <c r="Y9" s="12">
        <v>0</v>
      </c>
      <c r="Z9" s="10">
        <v>0</v>
      </c>
      <c r="AA9" s="12">
        <v>0</v>
      </c>
    </row>
    <row r="10" spans="2:27" ht="30" customHeight="1">
      <c r="B10" s="7">
        <f t="shared" si="0"/>
        <v>4</v>
      </c>
      <c r="C10" s="24" t="s">
        <v>4</v>
      </c>
      <c r="D10" s="24">
        <v>472</v>
      </c>
      <c r="E10" s="24">
        <v>0.3988592625092236</v>
      </c>
      <c r="F10" s="24">
        <v>470</v>
      </c>
      <c r="G10" s="24">
        <v>0.42334851743349194</v>
      </c>
      <c r="H10" s="24">
        <v>468</v>
      </c>
      <c r="I10" s="24">
        <v>1.8229641860527217</v>
      </c>
      <c r="J10" s="24">
        <v>466</v>
      </c>
      <c r="K10" s="24">
        <v>1.8713100105729015</v>
      </c>
      <c r="L10" s="24">
        <v>462</v>
      </c>
      <c r="M10" s="24">
        <v>0.24299410029498522</v>
      </c>
      <c r="N10" s="24">
        <v>461</v>
      </c>
      <c r="O10" s="24">
        <v>0.46703028916040495</v>
      </c>
      <c r="P10" s="10">
        <v>1269</v>
      </c>
      <c r="Q10" s="12">
        <v>0.4182839994857793</v>
      </c>
      <c r="R10" s="12">
        <v>1266</v>
      </c>
      <c r="S10" s="12">
        <v>0.026543265522802166</v>
      </c>
      <c r="T10" s="12">
        <v>1065</v>
      </c>
      <c r="U10" s="12">
        <v>0.025197582970310467</v>
      </c>
      <c r="V10" s="10">
        <v>1035</v>
      </c>
      <c r="W10" s="12">
        <v>0.4517382100691792</v>
      </c>
      <c r="X10" s="10">
        <v>1000</v>
      </c>
      <c r="Y10" s="12">
        <v>0.08792193910974727</v>
      </c>
      <c r="Z10" s="10">
        <v>1000</v>
      </c>
      <c r="AA10" s="12">
        <v>0.44131600432489687</v>
      </c>
    </row>
    <row r="11" spans="2:27" ht="30" customHeight="1">
      <c r="B11" s="7">
        <f t="shared" si="0"/>
        <v>5</v>
      </c>
      <c r="C11" s="24" t="s">
        <v>5</v>
      </c>
      <c r="D11" s="24">
        <v>183616</v>
      </c>
      <c r="E11" s="24" t="s">
        <v>39</v>
      </c>
      <c r="F11" s="24">
        <v>181858</v>
      </c>
      <c r="G11" s="24" t="s">
        <v>39</v>
      </c>
      <c r="H11" s="24">
        <v>184104</v>
      </c>
      <c r="I11" s="24" t="s">
        <v>39</v>
      </c>
      <c r="J11" s="24">
        <v>179668</v>
      </c>
      <c r="K11" s="24" t="s">
        <v>39</v>
      </c>
      <c r="L11" s="24">
        <v>193553</v>
      </c>
      <c r="M11" s="24" t="s">
        <v>39</v>
      </c>
      <c r="N11" s="24">
        <v>197482</v>
      </c>
      <c r="O11" s="24" t="s">
        <v>39</v>
      </c>
      <c r="P11" s="10">
        <v>194552</v>
      </c>
      <c r="Q11" s="12" t="s">
        <v>39</v>
      </c>
      <c r="R11" s="12">
        <v>199304</v>
      </c>
      <c r="S11" s="12" t="s">
        <v>39</v>
      </c>
      <c r="T11" s="12">
        <v>199109</v>
      </c>
      <c r="U11" s="12" t="s">
        <v>39</v>
      </c>
      <c r="V11" s="10">
        <v>199449</v>
      </c>
      <c r="W11" s="12" t="s">
        <v>39</v>
      </c>
      <c r="X11" s="10">
        <v>202392</v>
      </c>
      <c r="Y11" s="12" t="s">
        <v>39</v>
      </c>
      <c r="Z11" s="10">
        <v>199023</v>
      </c>
      <c r="AA11" s="12" t="s">
        <v>39</v>
      </c>
    </row>
    <row r="12" spans="2:27" ht="30" customHeight="1">
      <c r="B12" s="7">
        <f t="shared" si="0"/>
        <v>6</v>
      </c>
      <c r="C12" s="24" t="s">
        <v>27</v>
      </c>
      <c r="D12" s="24">
        <v>36053</v>
      </c>
      <c r="E12" s="24" t="s">
        <v>39</v>
      </c>
      <c r="F12" s="24">
        <v>36192</v>
      </c>
      <c r="G12" s="24" t="s">
        <v>39</v>
      </c>
      <c r="H12" s="24">
        <v>35526</v>
      </c>
      <c r="I12" s="24" t="s">
        <v>39</v>
      </c>
      <c r="J12" s="24">
        <v>35377</v>
      </c>
      <c r="K12" s="24" t="s">
        <v>39</v>
      </c>
      <c r="L12" s="24">
        <v>39677</v>
      </c>
      <c r="M12" s="24" t="s">
        <v>39</v>
      </c>
      <c r="N12" s="24">
        <v>39612</v>
      </c>
      <c r="O12" s="24" t="s">
        <v>39</v>
      </c>
      <c r="P12" s="10">
        <v>39465</v>
      </c>
      <c r="Q12" s="12" t="s">
        <v>39</v>
      </c>
      <c r="R12" s="12">
        <v>39535</v>
      </c>
      <c r="S12" s="12" t="s">
        <v>39</v>
      </c>
      <c r="T12" s="12">
        <v>31948</v>
      </c>
      <c r="U12" s="12" t="s">
        <v>39</v>
      </c>
      <c r="V12" s="10">
        <v>30560</v>
      </c>
      <c r="W12" s="12" t="s">
        <v>39</v>
      </c>
      <c r="X12" s="10">
        <v>31064</v>
      </c>
      <c r="Y12" s="12" t="s">
        <v>39</v>
      </c>
      <c r="Z12" s="10">
        <v>29843</v>
      </c>
      <c r="AA12" s="12" t="s">
        <v>39</v>
      </c>
    </row>
    <row r="13" spans="2:27" ht="30" customHeight="1">
      <c r="B13" s="7">
        <f t="shared" si="0"/>
        <v>7</v>
      </c>
      <c r="C13" s="24" t="s">
        <v>6</v>
      </c>
      <c r="D13" s="24">
        <v>147563</v>
      </c>
      <c r="E13" s="24">
        <v>72.97090321679995</v>
      </c>
      <c r="F13" s="24">
        <v>145666</v>
      </c>
      <c r="G13" s="24">
        <v>77.08033461466817</v>
      </c>
      <c r="H13" s="24">
        <v>148578</v>
      </c>
      <c r="I13" s="24">
        <v>72.59856957839503</v>
      </c>
      <c r="J13" s="24">
        <v>144291</v>
      </c>
      <c r="K13" s="24">
        <v>73.90785669507939</v>
      </c>
      <c r="L13" s="24">
        <v>153876</v>
      </c>
      <c r="M13" s="24">
        <v>68.59070796460178</v>
      </c>
      <c r="N13" s="24">
        <v>157870</v>
      </c>
      <c r="O13" s="24">
        <v>74.10778991265433</v>
      </c>
      <c r="P13" s="10">
        <v>155087</v>
      </c>
      <c r="Q13" s="12">
        <v>68.39442262417566</v>
      </c>
      <c r="R13" s="12">
        <v>159769</v>
      </c>
      <c r="S13" s="12">
        <v>78.33819125174034</v>
      </c>
      <c r="T13" s="12">
        <v>167161</v>
      </c>
      <c r="U13" s="12">
        <v>77.14918422825133</v>
      </c>
      <c r="V13" s="10">
        <v>168889</v>
      </c>
      <c r="W13" s="12">
        <v>75.07408943107173</v>
      </c>
      <c r="X13" s="10">
        <v>171328</v>
      </c>
      <c r="Y13" s="12">
        <v>74.04578836672069</v>
      </c>
      <c r="Z13" s="10">
        <v>169180</v>
      </c>
      <c r="AA13" s="12">
        <v>74.66184161168606</v>
      </c>
    </row>
    <row r="14" spans="2:27" ht="30" customHeight="1">
      <c r="B14" s="7">
        <f t="shared" si="0"/>
        <v>8</v>
      </c>
      <c r="C14" s="24" t="s">
        <v>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10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0">
        <v>0</v>
      </c>
      <c r="W14" s="12">
        <v>0</v>
      </c>
      <c r="X14" s="10">
        <v>0</v>
      </c>
      <c r="Y14" s="12">
        <v>0</v>
      </c>
      <c r="Z14" s="10">
        <v>0</v>
      </c>
      <c r="AA14" s="12">
        <v>0</v>
      </c>
    </row>
    <row r="15" spans="2:27" ht="30" customHeight="1">
      <c r="B15" s="7">
        <f t="shared" si="0"/>
        <v>9</v>
      </c>
      <c r="C15" s="24" t="s">
        <v>18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10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0">
        <v>0</v>
      </c>
      <c r="W15" s="12">
        <v>0</v>
      </c>
      <c r="X15" s="10">
        <v>0</v>
      </c>
      <c r="Y15" s="12">
        <v>0</v>
      </c>
      <c r="Z15" s="10">
        <v>0</v>
      </c>
      <c r="AA15" s="12">
        <v>0</v>
      </c>
    </row>
    <row r="16" spans="2:27" ht="30" customHeight="1">
      <c r="B16" s="7">
        <f t="shared" si="0"/>
        <v>10</v>
      </c>
      <c r="C16" s="24" t="s">
        <v>8</v>
      </c>
      <c r="D16" s="24">
        <v>14017</v>
      </c>
      <c r="E16" s="24">
        <v>8.801228486528528</v>
      </c>
      <c r="F16" s="24">
        <v>15064</v>
      </c>
      <c r="G16" s="24">
        <v>11.336003251316614</v>
      </c>
      <c r="H16" s="24">
        <v>14920</v>
      </c>
      <c r="I16" s="24">
        <v>11.791409459297073</v>
      </c>
      <c r="J16" s="24">
        <v>15481</v>
      </c>
      <c r="K16" s="24">
        <v>12.344096484744146</v>
      </c>
      <c r="L16" s="24">
        <v>14951</v>
      </c>
      <c r="M16" s="24">
        <v>6.630530973451328</v>
      </c>
      <c r="N16" s="24">
        <v>15587</v>
      </c>
      <c r="O16" s="24">
        <v>7.253378764954929</v>
      </c>
      <c r="P16" s="10">
        <v>15678</v>
      </c>
      <c r="Q16" s="12">
        <v>7.042904809690374</v>
      </c>
      <c r="R16" s="12">
        <v>17588</v>
      </c>
      <c r="S16" s="12">
        <v>9.821008243436802</v>
      </c>
      <c r="T16" s="12">
        <v>18388</v>
      </c>
      <c r="U16" s="12">
        <v>8.903953597681822</v>
      </c>
      <c r="V16" s="10">
        <v>18886</v>
      </c>
      <c r="W16" s="12">
        <v>9.304934203347665</v>
      </c>
      <c r="X16" s="10">
        <v>20683</v>
      </c>
      <c r="Y16" s="12">
        <v>6.71870151363652</v>
      </c>
      <c r="Z16" s="10">
        <v>21390</v>
      </c>
      <c r="AA16" s="12">
        <v>9.439749332509544</v>
      </c>
    </row>
    <row r="17" spans="2:27" ht="30" customHeight="1">
      <c r="B17" s="7">
        <f t="shared" si="0"/>
        <v>11</v>
      </c>
      <c r="C17" s="24" t="s">
        <v>9</v>
      </c>
      <c r="D17" s="24">
        <v>12250</v>
      </c>
      <c r="E17" s="24">
        <v>11.783898051572503</v>
      </c>
      <c r="F17" s="24">
        <v>13928</v>
      </c>
      <c r="G17" s="24">
        <v>5.985724687992143</v>
      </c>
      <c r="H17" s="24">
        <v>13315</v>
      </c>
      <c r="I17" s="24">
        <v>7.6269866348597395</v>
      </c>
      <c r="J17" s="24">
        <v>13853</v>
      </c>
      <c r="K17" s="24">
        <v>7.390271059255031</v>
      </c>
      <c r="L17" s="24">
        <v>14461</v>
      </c>
      <c r="M17" s="24">
        <v>15.359882005899706</v>
      </c>
      <c r="N17" s="24">
        <v>13717</v>
      </c>
      <c r="O17" s="24">
        <v>13.401480765726248</v>
      </c>
      <c r="P17" s="10">
        <v>12221</v>
      </c>
      <c r="Q17" s="12">
        <v>15.063596436527321</v>
      </c>
      <c r="R17" s="12">
        <v>13681</v>
      </c>
      <c r="S17" s="12">
        <v>4.9796167753438105</v>
      </c>
      <c r="T17" s="12">
        <v>16510</v>
      </c>
      <c r="U17" s="12">
        <v>5.287131303635721</v>
      </c>
      <c r="V17" s="10">
        <v>17065</v>
      </c>
      <c r="W17" s="12">
        <v>8.04399537350239</v>
      </c>
      <c r="X17" s="10">
        <v>18553</v>
      </c>
      <c r="Y17" s="12">
        <v>9.866220735785953</v>
      </c>
      <c r="Z17" s="10">
        <v>19575</v>
      </c>
      <c r="AA17" s="12">
        <v>8.638760784659857</v>
      </c>
    </row>
    <row r="18" spans="2:27" s="22" customFormat="1" ht="30" customHeight="1">
      <c r="B18" s="14">
        <f t="shared" si="0"/>
        <v>12</v>
      </c>
      <c r="C18" s="25" t="s">
        <v>10</v>
      </c>
      <c r="D18" s="25">
        <v>193137</v>
      </c>
      <c r="E18" s="25">
        <v>100</v>
      </c>
      <c r="F18" s="25">
        <v>202814</v>
      </c>
      <c r="G18" s="25">
        <v>100</v>
      </c>
      <c r="H18" s="25">
        <v>203854</v>
      </c>
      <c r="I18" s="25">
        <v>100</v>
      </c>
      <c r="J18" s="25">
        <v>201897</v>
      </c>
      <c r="K18" s="25">
        <v>100</v>
      </c>
      <c r="L18" s="25">
        <v>212315</v>
      </c>
      <c r="M18" s="25">
        <v>100</v>
      </c>
      <c r="N18" s="25">
        <v>216601</v>
      </c>
      <c r="O18" s="25">
        <v>100</v>
      </c>
      <c r="P18" s="15">
        <v>211904</v>
      </c>
      <c r="Q18" s="15">
        <v>100</v>
      </c>
      <c r="R18" s="15">
        <v>217082</v>
      </c>
      <c r="S18" s="15">
        <v>100</v>
      </c>
      <c r="T18" s="15">
        <v>217734</v>
      </c>
      <c r="U18" s="15">
        <v>100</v>
      </c>
      <c r="V18" s="15">
        <v>222346</v>
      </c>
      <c r="W18" s="15">
        <v>100</v>
      </c>
      <c r="X18" s="15">
        <v>229082</v>
      </c>
      <c r="Y18" s="15">
        <v>100</v>
      </c>
      <c r="Z18" s="15">
        <v>226595</v>
      </c>
      <c r="AA18" s="15">
        <v>100</v>
      </c>
    </row>
    <row r="19" spans="2:27" s="22" customFormat="1" ht="30" customHeight="1">
      <c r="B19" s="14">
        <f t="shared" si="0"/>
        <v>13</v>
      </c>
      <c r="C19" s="25" t="s">
        <v>25</v>
      </c>
      <c r="D19" s="25">
        <v>0</v>
      </c>
      <c r="E19" s="25"/>
      <c r="F19" s="25">
        <v>0</v>
      </c>
      <c r="G19" s="25"/>
      <c r="H19" s="25">
        <v>0</v>
      </c>
      <c r="I19" s="25"/>
      <c r="J19" s="25">
        <v>0</v>
      </c>
      <c r="K19" s="25"/>
      <c r="L19" s="25">
        <v>0</v>
      </c>
      <c r="M19" s="25"/>
      <c r="N19" s="25">
        <v>0</v>
      </c>
      <c r="O19" s="25"/>
      <c r="P19" s="15"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2:27" ht="30" customHeight="1">
      <c r="B20" s="7">
        <f t="shared" si="0"/>
        <v>14</v>
      </c>
      <c r="C20" s="24" t="s">
        <v>31</v>
      </c>
      <c r="D20" s="24">
        <v>500</v>
      </c>
      <c r="E20" s="24">
        <v>0</v>
      </c>
      <c r="F20" s="24">
        <v>500</v>
      </c>
      <c r="G20" s="24">
        <v>0</v>
      </c>
      <c r="H20" s="24">
        <v>500</v>
      </c>
      <c r="I20" s="24">
        <v>0</v>
      </c>
      <c r="J20" s="24">
        <v>500</v>
      </c>
      <c r="K20" s="24">
        <v>0</v>
      </c>
      <c r="L20" s="24">
        <v>500</v>
      </c>
      <c r="M20" s="24">
        <v>0</v>
      </c>
      <c r="N20" s="24">
        <v>500</v>
      </c>
      <c r="O20" s="24">
        <v>0</v>
      </c>
      <c r="P20" s="10">
        <v>500</v>
      </c>
      <c r="Q20" s="12">
        <v>0</v>
      </c>
      <c r="R20" s="12">
        <v>498</v>
      </c>
      <c r="S20" s="12">
        <v>0</v>
      </c>
      <c r="T20" s="12">
        <v>520</v>
      </c>
      <c r="U20" s="12">
        <v>0</v>
      </c>
      <c r="V20" s="10">
        <v>520</v>
      </c>
      <c r="W20" s="12">
        <v>0</v>
      </c>
      <c r="X20" s="10">
        <v>0</v>
      </c>
      <c r="Y20" s="12">
        <v>0</v>
      </c>
      <c r="Z20" s="10">
        <v>0</v>
      </c>
      <c r="AA20" s="12">
        <v>0</v>
      </c>
    </row>
    <row r="21" spans="2:27" ht="30" customHeight="1">
      <c r="B21" s="7">
        <f t="shared" si="0"/>
        <v>15</v>
      </c>
      <c r="C21" s="24" t="s">
        <v>32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10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0">
        <v>0</v>
      </c>
      <c r="W21" s="12">
        <v>0</v>
      </c>
      <c r="X21" s="10">
        <v>0</v>
      </c>
      <c r="Y21" s="12">
        <v>0</v>
      </c>
      <c r="Z21" s="10">
        <v>0</v>
      </c>
      <c r="AA21" s="12">
        <v>0</v>
      </c>
    </row>
    <row r="22" spans="2:27" ht="30" customHeight="1">
      <c r="B22" s="7">
        <f t="shared" si="0"/>
        <v>16</v>
      </c>
      <c r="C22" s="24" t="s">
        <v>33</v>
      </c>
      <c r="D22" s="24">
        <v>40304</v>
      </c>
      <c r="E22" s="24">
        <v>20.870227667958964</v>
      </c>
      <c r="F22" s="24">
        <v>43578</v>
      </c>
      <c r="G22" s="24">
        <v>20.80080605557719</v>
      </c>
      <c r="H22" s="24">
        <v>41643</v>
      </c>
      <c r="I22" s="24">
        <v>18.07779607459166</v>
      </c>
      <c r="J22" s="24">
        <v>36823</v>
      </c>
      <c r="K22" s="24">
        <v>20.319246981328916</v>
      </c>
      <c r="L22" s="24">
        <v>36388</v>
      </c>
      <c r="M22" s="24">
        <v>13.567477876106196</v>
      </c>
      <c r="N22" s="24">
        <v>35769</v>
      </c>
      <c r="O22" s="24">
        <v>19.194428186918834</v>
      </c>
      <c r="P22" s="10">
        <v>36265</v>
      </c>
      <c r="Q22" s="12">
        <v>14.370138417201034</v>
      </c>
      <c r="R22" s="12">
        <v>39184</v>
      </c>
      <c r="S22" s="12">
        <v>11.319564085099563</v>
      </c>
      <c r="T22" s="12">
        <v>39246</v>
      </c>
      <c r="U22" s="12">
        <v>10.376023646847894</v>
      </c>
      <c r="V22" s="10">
        <v>38218</v>
      </c>
      <c r="W22" s="12">
        <v>17.780668139005037</v>
      </c>
      <c r="X22" s="10">
        <v>42506</v>
      </c>
      <c r="Y22" s="12">
        <v>13.568854946040066</v>
      </c>
      <c r="Z22" s="10">
        <v>42411</v>
      </c>
      <c r="AA22" s="12">
        <v>18.71673565937315</v>
      </c>
    </row>
    <row r="23" spans="2:27" s="3" customFormat="1" ht="30" customHeight="1">
      <c r="B23" s="6">
        <f t="shared" si="0"/>
        <v>17</v>
      </c>
      <c r="C23" s="23" t="s">
        <v>34</v>
      </c>
      <c r="D23" s="23">
        <v>40804</v>
      </c>
      <c r="E23" s="23">
        <v>21.005041560969385</v>
      </c>
      <c r="F23" s="23">
        <v>44078</v>
      </c>
      <c r="G23" s="23">
        <v>20.80080605557719</v>
      </c>
      <c r="H23" s="23">
        <v>42143</v>
      </c>
      <c r="I23" s="23">
        <v>18.07779607459166</v>
      </c>
      <c r="J23" s="23">
        <v>37323</v>
      </c>
      <c r="K23" s="23">
        <v>20.319246981328916</v>
      </c>
      <c r="L23" s="23">
        <v>36888</v>
      </c>
      <c r="M23" s="23">
        <v>13.567477876106196</v>
      </c>
      <c r="N23" s="23">
        <v>36269</v>
      </c>
      <c r="O23" s="23">
        <v>19.194428186918834</v>
      </c>
      <c r="P23" s="9">
        <v>36765</v>
      </c>
      <c r="Q23" s="12">
        <v>14.370138417201034</v>
      </c>
      <c r="R23" s="12">
        <v>39682</v>
      </c>
      <c r="S23" s="12">
        <v>11.319564085099563</v>
      </c>
      <c r="T23" s="12">
        <v>39766</v>
      </c>
      <c r="U23" s="12">
        <v>10.376023646847894</v>
      </c>
      <c r="V23" s="9">
        <v>38738</v>
      </c>
      <c r="W23" s="12">
        <v>17.780668139005037</v>
      </c>
      <c r="X23" s="9">
        <v>42506</v>
      </c>
      <c r="Y23" s="12">
        <v>13.568854946040066</v>
      </c>
      <c r="Z23" s="9">
        <v>42411</v>
      </c>
      <c r="AA23" s="12">
        <v>18.71673565937315</v>
      </c>
    </row>
    <row r="24" spans="2:27" ht="30" customHeight="1">
      <c r="B24" s="7">
        <f t="shared" si="0"/>
        <v>18</v>
      </c>
      <c r="C24" s="24" t="s">
        <v>11</v>
      </c>
      <c r="D24" s="24">
        <v>0</v>
      </c>
      <c r="E24" s="24">
        <v>0</v>
      </c>
      <c r="F24" s="24">
        <v>0</v>
      </c>
      <c r="G24" s="24">
        <v>0</v>
      </c>
      <c r="H24" s="24">
        <v>528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10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0">
        <v>0</v>
      </c>
      <c r="W24" s="12">
        <v>0</v>
      </c>
      <c r="X24" s="10">
        <v>0</v>
      </c>
      <c r="Y24" s="12">
        <v>0</v>
      </c>
      <c r="Z24" s="10">
        <v>0</v>
      </c>
      <c r="AA24" s="12">
        <v>0</v>
      </c>
    </row>
    <row r="25" spans="2:27" ht="30" customHeight="1">
      <c r="B25" s="7">
        <f t="shared" si="0"/>
        <v>19</v>
      </c>
      <c r="C25" s="24" t="s">
        <v>12</v>
      </c>
      <c r="D25" s="24">
        <v>25381</v>
      </c>
      <c r="E25" s="24">
        <v>8.531565596132676</v>
      </c>
      <c r="F25" s="24">
        <v>26909</v>
      </c>
      <c r="G25" s="24">
        <v>8.376373765939071</v>
      </c>
      <c r="H25" s="24">
        <v>27163</v>
      </c>
      <c r="I25" s="24">
        <v>9.28968801459789</v>
      </c>
      <c r="J25" s="24">
        <v>26045</v>
      </c>
      <c r="K25" s="24">
        <v>8.549587608127137</v>
      </c>
      <c r="L25" s="24">
        <v>24763</v>
      </c>
      <c r="M25" s="24">
        <v>9.602138643067846</v>
      </c>
      <c r="N25" s="24">
        <v>13199</v>
      </c>
      <c r="O25" s="24">
        <v>34.50937047988401</v>
      </c>
      <c r="P25" s="10">
        <v>14709</v>
      </c>
      <c r="Q25" s="12">
        <v>9.569859050075022</v>
      </c>
      <c r="R25" s="12">
        <v>18920</v>
      </c>
      <c r="S25" s="12">
        <v>11.74776633679234</v>
      </c>
      <c r="T25" s="12">
        <v>19185</v>
      </c>
      <c r="U25" s="12">
        <v>11.365993119154915</v>
      </c>
      <c r="V25" s="10">
        <v>22837</v>
      </c>
      <c r="W25" s="12">
        <v>9.918643120891783</v>
      </c>
      <c r="X25" s="10">
        <v>20764</v>
      </c>
      <c r="Y25" s="12">
        <v>10.160586835844567</v>
      </c>
      <c r="Z25" s="10">
        <v>21439</v>
      </c>
      <c r="AA25" s="12">
        <v>9.461415571462615</v>
      </c>
    </row>
    <row r="26" spans="2:27" ht="30" customHeight="1">
      <c r="B26" s="7">
        <f t="shared" si="0"/>
        <v>20</v>
      </c>
      <c r="C26" s="24" t="s">
        <v>13</v>
      </c>
      <c r="D26" s="24">
        <v>55226</v>
      </c>
      <c r="E26" s="24">
        <v>18.746709424209065</v>
      </c>
      <c r="F26" s="24">
        <v>56170</v>
      </c>
      <c r="G26" s="24">
        <v>16.96103500245542</v>
      </c>
      <c r="H26" s="24">
        <v>56656</v>
      </c>
      <c r="I26" s="24">
        <v>17.357692821220347</v>
      </c>
      <c r="J26" s="24">
        <v>57617</v>
      </c>
      <c r="K26" s="24">
        <v>16.519066399068084</v>
      </c>
      <c r="L26" s="24">
        <v>54182</v>
      </c>
      <c r="M26" s="24">
        <v>17.749262536873157</v>
      </c>
      <c r="N26" s="24">
        <v>55232</v>
      </c>
      <c r="O26" s="24">
        <v>20.399298013935464</v>
      </c>
      <c r="P26" s="10">
        <v>55054</v>
      </c>
      <c r="Q26" s="12">
        <v>17.629293638641695</v>
      </c>
      <c r="R26" s="12">
        <v>42605</v>
      </c>
      <c r="S26" s="12">
        <v>20.333346688569254</v>
      </c>
      <c r="T26" s="12">
        <v>47066</v>
      </c>
      <c r="U26" s="12">
        <v>20.635266753888644</v>
      </c>
      <c r="V26" s="10">
        <v>47066</v>
      </c>
      <c r="W26" s="12">
        <v>20.54261197482476</v>
      </c>
      <c r="X26" s="10">
        <v>51184</v>
      </c>
      <c r="Y26" s="12">
        <v>20.877150639589008</v>
      </c>
      <c r="Z26" s="10">
        <v>47957</v>
      </c>
      <c r="AA26" s="12">
        <v>21.164285020786075</v>
      </c>
    </row>
    <row r="27" spans="2:27" ht="30" customHeight="1">
      <c r="B27" s="7">
        <f t="shared" si="0"/>
        <v>21</v>
      </c>
      <c r="C27" s="24" t="s">
        <v>7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10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0">
        <v>0</v>
      </c>
      <c r="W27" s="12">
        <v>0</v>
      </c>
      <c r="X27" s="10">
        <v>0</v>
      </c>
      <c r="Y27" s="12">
        <v>0</v>
      </c>
      <c r="Z27" s="10">
        <v>0</v>
      </c>
      <c r="AA27" s="12">
        <v>0</v>
      </c>
    </row>
    <row r="28" spans="2:27" ht="30" customHeight="1">
      <c r="B28" s="7">
        <f t="shared" si="0"/>
        <v>22</v>
      </c>
      <c r="C28" s="24" t="s">
        <v>18</v>
      </c>
      <c r="D28" s="24">
        <v>1614</v>
      </c>
      <c r="E28" s="24">
        <v>0.7031860750809681</v>
      </c>
      <c r="F28" s="24">
        <v>1646</v>
      </c>
      <c r="G28" s="24">
        <v>0.7569471491710835</v>
      </c>
      <c r="H28" s="24">
        <v>1675</v>
      </c>
      <c r="I28" s="24">
        <v>0.8064444345542747</v>
      </c>
      <c r="J28" s="24">
        <v>1704</v>
      </c>
      <c r="K28" s="24">
        <v>0.8589353131885867</v>
      </c>
      <c r="L28" s="24">
        <v>1732</v>
      </c>
      <c r="M28" s="24">
        <v>0</v>
      </c>
      <c r="N28" s="24">
        <v>1760</v>
      </c>
      <c r="O28" s="24">
        <v>0</v>
      </c>
      <c r="P28" s="10">
        <v>1606</v>
      </c>
      <c r="Q28" s="12">
        <v>0</v>
      </c>
      <c r="R28" s="12">
        <v>1633</v>
      </c>
      <c r="S28" s="12">
        <v>0.4562482471252855</v>
      </c>
      <c r="T28" s="12">
        <v>1660</v>
      </c>
      <c r="U28" s="12">
        <v>0.4525851625720793</v>
      </c>
      <c r="V28" s="10">
        <v>1686</v>
      </c>
      <c r="W28" s="12">
        <v>0.7358782091011462</v>
      </c>
      <c r="X28" s="10">
        <v>1712</v>
      </c>
      <c r="Y28" s="12">
        <v>0.42150811984967074</v>
      </c>
      <c r="Z28" s="10">
        <v>1738</v>
      </c>
      <c r="AA28" s="12">
        <v>0.7670106004572054</v>
      </c>
    </row>
    <row r="29" spans="2:27" ht="30" customHeight="1">
      <c r="B29" s="7">
        <f t="shared" si="0"/>
        <v>23</v>
      </c>
      <c r="C29" s="24" t="s">
        <v>14</v>
      </c>
      <c r="D29" s="24">
        <v>22879</v>
      </c>
      <c r="E29" s="24">
        <v>8.748943027170185</v>
      </c>
      <c r="F29" s="24">
        <v>24684</v>
      </c>
      <c r="G29" s="24">
        <v>8.625302694189966</v>
      </c>
      <c r="H29" s="24">
        <v>21555</v>
      </c>
      <c r="I29" s="24">
        <v>8.971026747963862</v>
      </c>
      <c r="J29" s="24">
        <v>21862</v>
      </c>
      <c r="K29" s="24">
        <v>9.141392167595308</v>
      </c>
      <c r="L29" s="24">
        <v>26950</v>
      </c>
      <c r="M29" s="24">
        <v>7.638643067846608</v>
      </c>
      <c r="N29" s="24">
        <v>25304</v>
      </c>
      <c r="O29" s="24">
        <v>7.364411883245868</v>
      </c>
      <c r="P29" s="10">
        <v>24546</v>
      </c>
      <c r="Q29" s="12">
        <v>7.4519645879143015</v>
      </c>
      <c r="R29" s="12">
        <v>22849</v>
      </c>
      <c r="S29" s="12">
        <v>10.172683200448736</v>
      </c>
      <c r="T29" s="12">
        <v>21795</v>
      </c>
      <c r="U29" s="12">
        <v>9.526578475553617</v>
      </c>
      <c r="V29" s="10">
        <v>20319</v>
      </c>
      <c r="W29" s="12">
        <v>8.249168536187225</v>
      </c>
      <c r="X29" s="10">
        <v>19240</v>
      </c>
      <c r="Y29" s="12">
        <v>12.12417680929559</v>
      </c>
      <c r="Z29" s="10">
        <v>18217</v>
      </c>
      <c r="AA29" s="12">
        <v>8.039489130338843</v>
      </c>
    </row>
    <row r="30" spans="2:27" s="3" customFormat="1" ht="30" customHeight="1">
      <c r="B30" s="7">
        <f t="shared" si="0"/>
        <v>24</v>
      </c>
      <c r="C30" s="24" t="s">
        <v>20</v>
      </c>
      <c r="D30" s="24">
        <v>31161</v>
      </c>
      <c r="E30" s="24">
        <v>25.43116514303036</v>
      </c>
      <c r="F30" s="24">
        <v>32879</v>
      </c>
      <c r="G30" s="24">
        <v>24.784938953143786</v>
      </c>
      <c r="H30" s="24">
        <v>35255</v>
      </c>
      <c r="I30" s="24">
        <v>24.634830210512263</v>
      </c>
      <c r="J30" s="24">
        <v>37364</v>
      </c>
      <c r="K30" s="24">
        <v>24.531585521606715</v>
      </c>
      <c r="L30" s="24">
        <v>44842</v>
      </c>
      <c r="M30" s="24">
        <v>32.28945427728613</v>
      </c>
      <c r="N30" s="24">
        <v>57751</v>
      </c>
      <c r="O30" s="24">
        <v>2.1190113032300935</v>
      </c>
      <c r="P30" s="10">
        <v>53020</v>
      </c>
      <c r="Q30" s="12">
        <v>31.462187582745244</v>
      </c>
      <c r="R30" s="12">
        <v>65311</v>
      </c>
      <c r="S30" s="12">
        <v>28.010937938218678</v>
      </c>
      <c r="T30" s="12">
        <v>56207</v>
      </c>
      <c r="U30" s="12">
        <v>30.92358385424238</v>
      </c>
      <c r="V30" s="10">
        <v>57124</v>
      </c>
      <c r="W30" s="12">
        <v>24.932566320696246</v>
      </c>
      <c r="X30" s="10">
        <v>57730</v>
      </c>
      <c r="Y30" s="12">
        <v>30.74509533496535</v>
      </c>
      <c r="Z30" s="10">
        <v>59154</v>
      </c>
      <c r="AA30" s="12">
        <v>26.105722128564746</v>
      </c>
    </row>
    <row r="31" spans="2:27" s="22" customFormat="1" ht="30" customHeight="1">
      <c r="B31" s="14">
        <f t="shared" si="0"/>
        <v>25</v>
      </c>
      <c r="C31" s="25" t="s">
        <v>21</v>
      </c>
      <c r="D31" s="25">
        <v>177065</v>
      </c>
      <c r="E31" s="25">
        <v>83.16661082659263</v>
      </c>
      <c r="F31" s="25">
        <v>186366</v>
      </c>
      <c r="G31" s="25">
        <v>80.30540362047653</v>
      </c>
      <c r="H31" s="25">
        <v>184975</v>
      </c>
      <c r="I31" s="25">
        <v>79.1374783034403</v>
      </c>
      <c r="J31" s="25">
        <v>181915</v>
      </c>
      <c r="K31" s="25">
        <v>79.91981399091475</v>
      </c>
      <c r="L31" s="25">
        <v>189357</v>
      </c>
      <c r="M31" s="25">
        <v>80.84697640117994</v>
      </c>
      <c r="N31" s="25">
        <v>189515</v>
      </c>
      <c r="O31" s="25">
        <v>83.58651986721426</v>
      </c>
      <c r="P31" s="15">
        <v>185700</v>
      </c>
      <c r="Q31" s="15">
        <v>80.48344327657729</v>
      </c>
      <c r="R31" s="15">
        <v>191000</v>
      </c>
      <c r="S31" s="15">
        <v>82.04054649625385</v>
      </c>
      <c r="T31" s="15">
        <v>185679</v>
      </c>
      <c r="U31" s="15">
        <v>83.28003101225954</v>
      </c>
      <c r="V31" s="15">
        <v>187770</v>
      </c>
      <c r="W31" s="15">
        <v>82.15953630070621</v>
      </c>
      <c r="X31" s="15">
        <v>193136</v>
      </c>
      <c r="Y31" s="15">
        <v>87.89737268558426</v>
      </c>
      <c r="Z31" s="15">
        <v>190916</v>
      </c>
      <c r="AA31" s="15">
        <v>84.25465811098263</v>
      </c>
    </row>
    <row r="32" spans="2:27" s="22" customFormat="1" ht="30" customHeight="1">
      <c r="B32" s="14">
        <f t="shared" si="0"/>
        <v>26</v>
      </c>
      <c r="C32" s="25" t="s">
        <v>24</v>
      </c>
      <c r="D32" s="25">
        <v>0</v>
      </c>
      <c r="E32" s="25" t="s">
        <v>39</v>
      </c>
      <c r="F32" s="25">
        <v>0</v>
      </c>
      <c r="G32" s="25" t="s">
        <v>39</v>
      </c>
      <c r="H32" s="25">
        <v>0</v>
      </c>
      <c r="I32" s="25" t="s">
        <v>39</v>
      </c>
      <c r="J32" s="25">
        <v>0</v>
      </c>
      <c r="K32" s="25" t="s">
        <v>39</v>
      </c>
      <c r="L32" s="25">
        <v>0</v>
      </c>
      <c r="M32" s="25" t="s">
        <v>39</v>
      </c>
      <c r="N32" s="25">
        <v>0</v>
      </c>
      <c r="O32" s="25" t="s">
        <v>39</v>
      </c>
      <c r="P32" s="15">
        <v>0</v>
      </c>
      <c r="Q32" s="15" t="s">
        <v>39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30" customHeight="1">
      <c r="B33" s="7">
        <f t="shared" si="0"/>
        <v>27</v>
      </c>
      <c r="C33" s="24" t="s">
        <v>22</v>
      </c>
      <c r="D33" s="24">
        <v>44899</v>
      </c>
      <c r="E33" s="24">
        <v>15.421034158170999</v>
      </c>
      <c r="F33" s="24">
        <v>43985</v>
      </c>
      <c r="G33" s="24">
        <v>14.564882393781858</v>
      </c>
      <c r="H33" s="24">
        <v>43126</v>
      </c>
      <c r="I33" s="24">
        <v>15.668254038898038</v>
      </c>
      <c r="J33" s="24">
        <v>43126</v>
      </c>
      <c r="K33" s="24">
        <v>14.4957029842856</v>
      </c>
      <c r="L33" s="24">
        <v>38592</v>
      </c>
      <c r="M33" s="24">
        <v>4.905973451327434</v>
      </c>
      <c r="N33" s="24">
        <v>43050</v>
      </c>
      <c r="O33" s="24">
        <v>5.953150355294625</v>
      </c>
      <c r="P33" s="10">
        <v>42617</v>
      </c>
      <c r="Q33" s="12">
        <v>4.683620567253414</v>
      </c>
      <c r="R33" s="12">
        <v>42617</v>
      </c>
      <c r="S33" s="12">
        <v>13.3644176449377</v>
      </c>
      <c r="T33" s="12">
        <v>37293</v>
      </c>
      <c r="U33" s="12">
        <v>12.713088142656396</v>
      </c>
      <c r="V33" s="10">
        <v>38663</v>
      </c>
      <c r="W33" s="12">
        <v>16.875005455799297</v>
      </c>
      <c r="X33" s="10">
        <v>38663</v>
      </c>
      <c r="Y33" s="12">
        <v>6.722580422714891</v>
      </c>
      <c r="Z33" s="10">
        <v>38663</v>
      </c>
      <c r="AA33" s="12">
        <v>17.062675975533335</v>
      </c>
    </row>
    <row r="34" spans="2:27" ht="30" customHeight="1">
      <c r="B34" s="7">
        <f t="shared" si="0"/>
        <v>28</v>
      </c>
      <c r="C34" s="24" t="s">
        <v>15</v>
      </c>
      <c r="D34" s="24">
        <v>11000</v>
      </c>
      <c r="E34" s="24">
        <v>3.895244021123502</v>
      </c>
      <c r="F34" s="24">
        <v>11000</v>
      </c>
      <c r="G34" s="24">
        <v>4.134421621255482</v>
      </c>
      <c r="H34" s="24">
        <v>11000</v>
      </c>
      <c r="I34" s="24">
        <v>4.346432863055766</v>
      </c>
      <c r="J34" s="24">
        <v>11000</v>
      </c>
      <c r="K34" s="24">
        <v>4.568824765032538</v>
      </c>
      <c r="L34" s="24">
        <v>11454</v>
      </c>
      <c r="M34" s="24">
        <v>1.2164454277286134</v>
      </c>
      <c r="N34" s="24">
        <v>11454</v>
      </c>
      <c r="O34" s="24">
        <v>0.00046618248671062063</v>
      </c>
      <c r="P34" s="10">
        <v>9766</v>
      </c>
      <c r="Q34" s="12">
        <v>1.2659782262489974</v>
      </c>
      <c r="R34" s="12">
        <v>9766</v>
      </c>
      <c r="S34" s="12">
        <v>1.5645658880564124</v>
      </c>
      <c r="T34" s="12">
        <v>9766</v>
      </c>
      <c r="U34" s="12">
        <v>1.5137859184959053</v>
      </c>
      <c r="V34" s="10">
        <v>9766</v>
      </c>
      <c r="W34" s="12">
        <v>4.262506874307113</v>
      </c>
      <c r="X34" s="10">
        <v>9766</v>
      </c>
      <c r="Y34" s="12">
        <v>1.3464124400924042</v>
      </c>
      <c r="Z34" s="10">
        <v>9766</v>
      </c>
      <c r="AA34" s="12">
        <v>4.3099111185644805</v>
      </c>
    </row>
    <row r="35" spans="2:27" ht="30" customHeight="1">
      <c r="B35" s="7">
        <f t="shared" si="0"/>
        <v>29</v>
      </c>
      <c r="C35" s="24" t="s">
        <v>38</v>
      </c>
      <c r="D35" s="24">
        <v>-49513</v>
      </c>
      <c r="E35" s="24">
        <v>-6.04787887490228</v>
      </c>
      <c r="F35" s="24">
        <v>-48224</v>
      </c>
      <c r="G35" s="24">
        <v>-3.177230623338357</v>
      </c>
      <c r="H35" s="24">
        <v>-44933</v>
      </c>
      <c r="I35" s="24">
        <v>-3.5386532555966</v>
      </c>
      <c r="J35" s="24">
        <v>-44813</v>
      </c>
      <c r="K35" s="24">
        <v>-3.595739007171829</v>
      </c>
      <c r="L35" s="24">
        <v>-36819</v>
      </c>
      <c r="M35" s="24">
        <v>9.160766961651918</v>
      </c>
      <c r="N35" s="24">
        <v>-37150</v>
      </c>
      <c r="O35" s="24">
        <v>5.9421314965178285</v>
      </c>
      <c r="P35" s="10">
        <v>-36330</v>
      </c>
      <c r="Q35" s="12">
        <v>9.346135101635141</v>
      </c>
      <c r="R35" s="12">
        <v>-36034</v>
      </c>
      <c r="S35" s="12">
        <v>-1.788933851516487</v>
      </c>
      <c r="T35" s="12">
        <v>-24736</v>
      </c>
      <c r="U35" s="12">
        <v>-2.1698890342588553</v>
      </c>
      <c r="V35" s="10">
        <v>-23562</v>
      </c>
      <c r="W35" s="12">
        <v>-7.206019710711697</v>
      </c>
      <c r="X35" s="10">
        <v>-21471</v>
      </c>
      <c r="Y35" s="12">
        <v>-0.09998965624245769</v>
      </c>
      <c r="Z35" s="10">
        <v>-21741</v>
      </c>
      <c r="AA35" s="12">
        <v>-9.594693592945974</v>
      </c>
    </row>
    <row r="36" spans="2:27" s="3" customFormat="1" ht="30" customHeight="1">
      <c r="B36" s="7">
        <f t="shared" si="0"/>
        <v>30</v>
      </c>
      <c r="C36" s="24" t="s">
        <v>16</v>
      </c>
      <c r="D36" s="24">
        <v>3754</v>
      </c>
      <c r="E36" s="24">
        <v>1.5152602945165048</v>
      </c>
      <c r="F36" s="24">
        <v>3754</v>
      </c>
      <c r="G36" s="24">
        <v>1.6083010177298358</v>
      </c>
      <c r="H36" s="24">
        <v>3754</v>
      </c>
      <c r="I36" s="24">
        <v>1.6907739552272019</v>
      </c>
      <c r="J36" s="24">
        <v>4736</v>
      </c>
      <c r="K36" s="24">
        <v>1.7772849971696303</v>
      </c>
      <c r="L36" s="24">
        <v>3799</v>
      </c>
      <c r="M36" s="24">
        <v>1.0210176991150444</v>
      </c>
      <c r="N36" s="24">
        <v>3799</v>
      </c>
      <c r="O36" s="24">
        <v>1.179865493638516</v>
      </c>
      <c r="P36" s="10">
        <v>4218</v>
      </c>
      <c r="Q36" s="12">
        <v>1.10595612247639</v>
      </c>
      <c r="R36" s="12">
        <v>3799</v>
      </c>
      <c r="S36" s="12">
        <v>1.9026202972875514</v>
      </c>
      <c r="T36" s="12">
        <v>3799</v>
      </c>
      <c r="U36" s="12">
        <v>1.840868343266948</v>
      </c>
      <c r="V36" s="10">
        <v>3775</v>
      </c>
      <c r="W36" s="12">
        <v>1.647651387518877</v>
      </c>
      <c r="X36" s="10">
        <v>3807</v>
      </c>
      <c r="Y36" s="12">
        <v>1.6235389442471468</v>
      </c>
      <c r="Z36" s="10">
        <v>3809</v>
      </c>
      <c r="AA36" s="12">
        <v>1.6809800789076499</v>
      </c>
    </row>
    <row r="37" spans="2:86" s="13" customFormat="1" ht="30" customHeight="1">
      <c r="B37" s="7">
        <f t="shared" si="0"/>
        <v>31</v>
      </c>
      <c r="C37" s="27" t="s">
        <v>17</v>
      </c>
      <c r="D37" s="27">
        <v>5609</v>
      </c>
      <c r="E37" s="27">
        <v>2.2371926801640103</v>
      </c>
      <c r="F37" s="27">
        <v>5609</v>
      </c>
      <c r="G37" s="27">
        <v>2.3745618342844566</v>
      </c>
      <c r="H37" s="27">
        <v>5609</v>
      </c>
      <c r="I37" s="27">
        <v>2.496328274511549</v>
      </c>
      <c r="J37" s="27">
        <v>5609</v>
      </c>
      <c r="K37" s="27">
        <v>2.6240567383849585</v>
      </c>
      <c r="L37" s="27">
        <v>5609</v>
      </c>
      <c r="M37" s="27">
        <v>2.0682153392330385</v>
      </c>
      <c r="N37" s="27">
        <v>5609</v>
      </c>
      <c r="O37" s="27">
        <v>2.377106879963519</v>
      </c>
      <c r="P37" s="21">
        <v>5609</v>
      </c>
      <c r="Q37" s="12">
        <v>2.1524316068598446</v>
      </c>
      <c r="R37" s="12">
        <v>5609</v>
      </c>
      <c r="S37" s="12">
        <v>2.754517408550022</v>
      </c>
      <c r="T37" s="12">
        <v>5609</v>
      </c>
      <c r="U37" s="12">
        <v>2.6651160536899745</v>
      </c>
      <c r="V37" s="21">
        <v>5609</v>
      </c>
      <c r="W37" s="12">
        <v>2.4481262602896376</v>
      </c>
      <c r="X37" s="21">
        <v>5609</v>
      </c>
      <c r="Y37" s="12">
        <v>2.370444436782402</v>
      </c>
      <c r="Z37" s="21">
        <v>5609</v>
      </c>
      <c r="AA37" s="12">
        <v>2.4753523923846172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</row>
    <row r="38" spans="2:27" s="19" customFormat="1" ht="30" customHeight="1">
      <c r="B38" s="7">
        <f t="shared" si="0"/>
        <v>32</v>
      </c>
      <c r="C38" s="27" t="s">
        <v>19</v>
      </c>
      <c r="D38" s="27">
        <v>324</v>
      </c>
      <c r="E38" s="27">
        <v>-0.18746310566537436</v>
      </c>
      <c r="F38" s="27">
        <v>324</v>
      </c>
      <c r="G38" s="27">
        <v>0.18966013581020438</v>
      </c>
      <c r="H38" s="27">
        <v>324</v>
      </c>
      <c r="I38" s="27">
        <v>0.19938582046375003</v>
      </c>
      <c r="J38" s="27">
        <v>324</v>
      </c>
      <c r="K38" s="27">
        <v>0.21005553138435484</v>
      </c>
      <c r="L38" s="27">
        <v>324</v>
      </c>
      <c r="M38" s="27">
        <v>0.7806047197640118</v>
      </c>
      <c r="N38" s="27">
        <v>324</v>
      </c>
      <c r="O38" s="27">
        <v>0.9607597248845243</v>
      </c>
      <c r="P38" s="21">
        <v>324</v>
      </c>
      <c r="Q38" s="12">
        <v>0.9624350989489195</v>
      </c>
      <c r="R38" s="12">
        <v>324</v>
      </c>
      <c r="S38" s="12">
        <v>0.16226611643094677</v>
      </c>
      <c r="T38" s="12">
        <v>324</v>
      </c>
      <c r="U38" s="12">
        <v>0.1569995638901003</v>
      </c>
      <c r="V38" s="21">
        <v>324</v>
      </c>
      <c r="W38" s="12">
        <v>-0.186806567909425</v>
      </c>
      <c r="X38" s="21">
        <v>-428</v>
      </c>
      <c r="Y38" s="12">
        <v>0.1396407268213633</v>
      </c>
      <c r="Z38" s="21">
        <v>-428</v>
      </c>
      <c r="AA38" s="12">
        <v>-0.18888408342674562</v>
      </c>
    </row>
    <row r="39" spans="2:27" s="3" customFormat="1" ht="30" customHeight="1">
      <c r="B39" s="6">
        <f t="shared" si="0"/>
        <v>33</v>
      </c>
      <c r="C39" s="23" t="s">
        <v>23</v>
      </c>
      <c r="D39" s="23">
        <v>-36137</v>
      </c>
      <c r="E39" s="23">
        <v>-1.4606167935034062</v>
      </c>
      <c r="F39" s="23">
        <v>-34729</v>
      </c>
      <c r="G39" s="23">
        <v>2.084991448359948</v>
      </c>
      <c r="H39" s="23">
        <v>-31438</v>
      </c>
      <c r="I39" s="23">
        <v>1.9934131470025367</v>
      </c>
      <c r="J39" s="23">
        <v>-30336</v>
      </c>
      <c r="K39" s="23">
        <v>2.2198518851197413</v>
      </c>
      <c r="L39" s="23">
        <v>-22825</v>
      </c>
      <c r="M39" s="23">
        <v>14.044247787610619</v>
      </c>
      <c r="N39" s="23">
        <v>-23156</v>
      </c>
      <c r="O39" s="23">
        <v>10.460329777491099</v>
      </c>
      <c r="P39" s="9">
        <v>-23929.5</v>
      </c>
      <c r="Q39" s="28">
        <v>14.554912141341344</v>
      </c>
      <c r="R39" s="28">
        <v>-23728</v>
      </c>
      <c r="S39" s="28">
        <v>4.319584117953443</v>
      </c>
      <c r="T39" s="28">
        <v>-12430</v>
      </c>
      <c r="U39" s="28">
        <v>3.740369239715075</v>
      </c>
      <c r="V39" s="9">
        <v>-11280</v>
      </c>
      <c r="W39" s="28">
        <v>-2.173590439693777</v>
      </c>
      <c r="X39" s="9">
        <v>-9909</v>
      </c>
      <c r="Y39" s="28">
        <v>5.143002448022618</v>
      </c>
      <c r="Z39" s="9">
        <v>-10177</v>
      </c>
      <c r="AA39" s="28">
        <v>-4.491292796808389</v>
      </c>
    </row>
    <row r="40" spans="2:27" s="22" customFormat="1" ht="30" customHeight="1">
      <c r="B40" s="14">
        <f t="shared" si="0"/>
        <v>34</v>
      </c>
      <c r="C40" s="25" t="s">
        <v>24</v>
      </c>
      <c r="D40" s="25">
        <v>16073</v>
      </c>
      <c r="E40" s="25">
        <v>16.83338917340736</v>
      </c>
      <c r="F40" s="25">
        <v>16448</v>
      </c>
      <c r="G40" s="25">
        <v>19.694596379523478</v>
      </c>
      <c r="H40" s="25">
        <v>18880</v>
      </c>
      <c r="I40" s="25">
        <v>20.862521696559703</v>
      </c>
      <c r="J40" s="25">
        <v>19982</v>
      </c>
      <c r="K40" s="25">
        <v>20.080186009085253</v>
      </c>
      <c r="L40" s="25">
        <v>22959</v>
      </c>
      <c r="M40" s="25">
        <v>19.15302359882006</v>
      </c>
      <c r="N40" s="25">
        <v>27086</v>
      </c>
      <c r="O40" s="25">
        <v>16.413480132785725</v>
      </c>
      <c r="P40" s="14">
        <v>26204</v>
      </c>
      <c r="Q40" s="17">
        <v>19.516556723422706</v>
      </c>
      <c r="R40" s="17">
        <v>26081</v>
      </c>
      <c r="S40" s="17">
        <v>17.959453503746143</v>
      </c>
      <c r="T40" s="17">
        <v>32055</v>
      </c>
      <c r="U40" s="17">
        <v>16.719968987740465</v>
      </c>
      <c r="V40" s="17">
        <v>34575</v>
      </c>
      <c r="W40" s="17">
        <v>17.840463699293803</v>
      </c>
      <c r="X40" s="17">
        <v>35946</v>
      </c>
      <c r="Y40" s="17">
        <v>12.10262731441575</v>
      </c>
      <c r="Z40" s="17">
        <v>35678</v>
      </c>
      <c r="AA40" s="17">
        <v>15.74534188901736</v>
      </c>
    </row>
    <row r="41" spans="2:27" s="22" customFormat="1" ht="30" customHeight="1">
      <c r="B41" s="14">
        <f t="shared" si="0"/>
        <v>35</v>
      </c>
      <c r="C41" s="22" t="s">
        <v>25</v>
      </c>
      <c r="D41" s="22">
        <v>193138</v>
      </c>
      <c r="E41" s="22">
        <v>100</v>
      </c>
      <c r="F41" s="22">
        <v>202814</v>
      </c>
      <c r="G41" s="22">
        <v>100</v>
      </c>
      <c r="H41" s="22">
        <v>203855</v>
      </c>
      <c r="I41" s="22">
        <v>100</v>
      </c>
      <c r="J41" s="22">
        <v>201897</v>
      </c>
      <c r="K41" s="22">
        <v>100</v>
      </c>
      <c r="L41" s="22">
        <v>212316</v>
      </c>
      <c r="M41" s="22">
        <v>100</v>
      </c>
      <c r="N41" s="22">
        <v>216601</v>
      </c>
      <c r="O41" s="22">
        <v>100</v>
      </c>
      <c r="P41" s="14">
        <v>211904</v>
      </c>
      <c r="Q41" s="17">
        <v>100</v>
      </c>
      <c r="R41" s="17">
        <v>217081</v>
      </c>
      <c r="S41" s="17">
        <v>100</v>
      </c>
      <c r="T41" s="17">
        <v>217734</v>
      </c>
      <c r="U41" s="17">
        <v>100</v>
      </c>
      <c r="V41" s="17">
        <v>222345</v>
      </c>
      <c r="W41" s="17">
        <v>100</v>
      </c>
      <c r="X41" s="17">
        <v>229082</v>
      </c>
      <c r="Y41" s="17">
        <v>100</v>
      </c>
      <c r="Z41" s="17">
        <v>226594</v>
      </c>
      <c r="AA41" s="17">
        <v>100</v>
      </c>
    </row>
    <row r="42" spans="2:27" ht="30" customHeight="1">
      <c r="B42" s="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0">
        <v>0</v>
      </c>
      <c r="Q42" s="12"/>
      <c r="R42" s="12"/>
      <c r="S42" s="12"/>
      <c r="T42" s="12"/>
      <c r="U42" s="12"/>
      <c r="V42" s="10"/>
      <c r="W42" s="12"/>
      <c r="X42" s="10"/>
      <c r="Y42" s="12"/>
      <c r="Z42" s="10"/>
      <c r="AA42" s="12"/>
    </row>
    <row r="43" spans="2:27" s="22" customFormat="1" ht="30" customHeight="1">
      <c r="B43" s="14">
        <v>35</v>
      </c>
      <c r="C43" s="25" t="s">
        <v>35</v>
      </c>
      <c r="D43" s="15">
        <v>975</v>
      </c>
      <c r="E43" s="25"/>
      <c r="F43" s="15">
        <v>975</v>
      </c>
      <c r="G43" s="25"/>
      <c r="H43" s="15">
        <v>975</v>
      </c>
      <c r="I43" s="25"/>
      <c r="J43" s="15">
        <v>975</v>
      </c>
      <c r="K43" s="25"/>
      <c r="L43" s="15">
        <v>975</v>
      </c>
      <c r="M43" s="25"/>
      <c r="N43" s="15">
        <v>185</v>
      </c>
      <c r="O43" s="25"/>
      <c r="P43" s="15">
        <v>975</v>
      </c>
      <c r="Q43" s="17"/>
      <c r="R43" s="17">
        <v>975</v>
      </c>
      <c r="S43" s="17"/>
      <c r="T43" s="17">
        <v>975</v>
      </c>
      <c r="U43" s="17"/>
      <c r="V43" s="15">
        <v>975</v>
      </c>
      <c r="W43" s="17"/>
      <c r="X43" s="15">
        <v>850</v>
      </c>
      <c r="Y43" s="17"/>
      <c r="Z43" s="15">
        <v>250</v>
      </c>
      <c r="AA43" s="17"/>
    </row>
    <row r="44" spans="2:27" ht="30" customHeight="1">
      <c r="B44" s="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0">
        <v>0</v>
      </c>
      <c r="Q44" s="12"/>
      <c r="R44" s="12"/>
      <c r="S44" s="12"/>
      <c r="T44" s="12"/>
      <c r="U44" s="12"/>
      <c r="V44" s="10"/>
      <c r="W44" s="12"/>
      <c r="X44" s="10"/>
      <c r="Y44" s="12"/>
      <c r="Z44" s="10"/>
      <c r="AA44" s="12"/>
    </row>
    <row r="45" spans="2:27" s="22" customFormat="1" ht="30" customHeight="1">
      <c r="B45" s="14">
        <v>36</v>
      </c>
      <c r="C45" s="25" t="s">
        <v>36</v>
      </c>
      <c r="D45" s="25">
        <v>38668</v>
      </c>
      <c r="E45" s="25"/>
      <c r="F45" s="25">
        <v>40403</v>
      </c>
      <c r="G45" s="25"/>
      <c r="H45" s="25">
        <v>37575</v>
      </c>
      <c r="I45" s="25"/>
      <c r="J45" s="25">
        <v>40466</v>
      </c>
      <c r="K45" s="25"/>
      <c r="L45" s="25">
        <v>43949</v>
      </c>
      <c r="M45" s="25"/>
      <c r="N45" s="25">
        <v>43359</v>
      </c>
      <c r="O45" s="25"/>
      <c r="P45" s="15">
        <v>45686</v>
      </c>
      <c r="Q45" s="17"/>
      <c r="R45" s="17">
        <v>49538</v>
      </c>
      <c r="S45" s="17"/>
      <c r="T45" s="17">
        <v>39889</v>
      </c>
      <c r="U45" s="17"/>
      <c r="V45" s="15">
        <v>42785</v>
      </c>
      <c r="W45" s="17"/>
      <c r="X45" s="15">
        <v>37135.00001</v>
      </c>
      <c r="Y45" s="17"/>
      <c r="Z45" s="15">
        <v>37943.000011</v>
      </c>
      <c r="AA45" s="17"/>
    </row>
    <row r="46" spans="2:27" s="22" customFormat="1" ht="30" customHeight="1">
      <c r="B46" s="14">
        <v>37</v>
      </c>
      <c r="C46" s="25" t="s">
        <v>26</v>
      </c>
      <c r="D46" s="25">
        <v>36053</v>
      </c>
      <c r="E46" s="25"/>
      <c r="F46" s="25">
        <v>36192</v>
      </c>
      <c r="G46" s="25"/>
      <c r="H46" s="25">
        <v>35526</v>
      </c>
      <c r="I46" s="25"/>
      <c r="J46" s="25">
        <v>37417</v>
      </c>
      <c r="K46" s="25"/>
      <c r="L46" s="25">
        <v>39677</v>
      </c>
      <c r="M46" s="25">
        <v>13.591695669236309</v>
      </c>
      <c r="N46" s="25">
        <v>39975</v>
      </c>
      <c r="O46" s="25"/>
      <c r="P46" s="15">
        <v>39465</v>
      </c>
      <c r="Q46" s="17"/>
      <c r="R46" s="17">
        <v>39188</v>
      </c>
      <c r="S46" s="17"/>
      <c r="T46" s="17">
        <v>31948</v>
      </c>
      <c r="U46" s="17"/>
      <c r="V46" s="15">
        <v>30560</v>
      </c>
      <c r="W46" s="17"/>
      <c r="X46" s="15">
        <v>30789</v>
      </c>
      <c r="Y46" s="17"/>
      <c r="Z46" s="15">
        <v>29813</v>
      </c>
      <c r="AA46" s="17"/>
    </row>
    <row r="47" spans="2:27" s="22" customFormat="1" ht="30" customHeight="1">
      <c r="B47" s="14">
        <v>38</v>
      </c>
      <c r="C47" s="25" t="s">
        <v>37</v>
      </c>
      <c r="D47" s="25">
        <v>2615</v>
      </c>
      <c r="E47" s="25"/>
      <c r="F47" s="25">
        <v>4211</v>
      </c>
      <c r="G47" s="25"/>
      <c r="H47" s="25">
        <v>2049</v>
      </c>
      <c r="I47" s="25"/>
      <c r="J47" s="25">
        <v>5414</v>
      </c>
      <c r="K47" s="25"/>
      <c r="L47" s="25">
        <v>4272</v>
      </c>
      <c r="M47" s="25"/>
      <c r="N47" s="25">
        <v>-5686</v>
      </c>
      <c r="O47" s="25"/>
      <c r="P47" s="15">
        <v>6221</v>
      </c>
      <c r="Q47" s="17"/>
      <c r="R47" s="17">
        <v>10350</v>
      </c>
      <c r="S47" s="17"/>
      <c r="T47" s="17">
        <v>7941</v>
      </c>
      <c r="U47" s="17"/>
      <c r="V47" s="15">
        <v>12225</v>
      </c>
      <c r="W47" s="17"/>
      <c r="X47" s="15">
        <v>6346.00001</v>
      </c>
      <c r="Y47" s="17"/>
      <c r="Z47" s="15">
        <v>8130.000011</v>
      </c>
      <c r="AA47" s="17"/>
    </row>
    <row r="48" spans="2:27" ht="30" customHeight="1">
      <c r="B48" s="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0"/>
      <c r="Q48" s="12"/>
      <c r="R48" s="12"/>
      <c r="S48" s="12"/>
      <c r="T48" s="12"/>
      <c r="U48" s="12"/>
      <c r="V48" s="10"/>
      <c r="W48" s="12"/>
      <c r="X48" s="10"/>
      <c r="Y48" s="12"/>
      <c r="Z48" s="10"/>
      <c r="AA48" s="12"/>
    </row>
    <row r="49" spans="2:27" ht="30" customHeight="1">
      <c r="B49" s="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9"/>
      <c r="Q49" s="12"/>
      <c r="R49" s="12"/>
      <c r="S49" s="12"/>
      <c r="T49" s="12"/>
      <c r="U49" s="12"/>
      <c r="V49" s="9"/>
      <c r="W49" s="12"/>
      <c r="X49" s="9"/>
      <c r="Y49" s="12"/>
      <c r="Z49" s="9"/>
      <c r="AA49" s="12"/>
    </row>
    <row r="50" spans="2:27" ht="30" customHeight="1">
      <c r="B50" s="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9"/>
      <c r="Q50" s="12"/>
      <c r="R50" s="12"/>
      <c r="S50" s="12"/>
      <c r="T50" s="12"/>
      <c r="U50" s="12"/>
      <c r="V50" s="10"/>
      <c r="W50" s="12"/>
      <c r="X50" s="10"/>
      <c r="Y50" s="12"/>
      <c r="Z50" s="10"/>
      <c r="AA50" s="12"/>
    </row>
    <row r="51" spans="2:27" ht="30" customHeight="1">
      <c r="B51" s="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0"/>
      <c r="Q51" s="12"/>
      <c r="R51" s="12"/>
      <c r="S51" s="12"/>
      <c r="T51" s="12"/>
      <c r="U51" s="12"/>
      <c r="V51" s="10"/>
      <c r="W51" s="12"/>
      <c r="X51" s="10"/>
      <c r="Y51" s="12"/>
      <c r="Z51" s="10"/>
      <c r="AA51" s="12"/>
    </row>
    <row r="52" spans="2:27" ht="30" customHeight="1">
      <c r="B52" s="7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0"/>
      <c r="Q52" s="12"/>
      <c r="R52" s="12"/>
      <c r="S52" s="12"/>
      <c r="T52" s="12"/>
      <c r="U52" s="12"/>
      <c r="V52" s="10"/>
      <c r="W52" s="12"/>
      <c r="X52" s="10"/>
      <c r="Y52" s="12"/>
      <c r="Z52" s="10"/>
      <c r="AA52" s="12"/>
    </row>
    <row r="53" spans="2:27" ht="30" customHeight="1">
      <c r="B53" s="7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0"/>
      <c r="Q53" s="12"/>
      <c r="R53" s="12"/>
      <c r="S53" s="12"/>
      <c r="T53" s="12"/>
      <c r="U53" s="12"/>
      <c r="V53" s="10"/>
      <c r="W53" s="12"/>
      <c r="X53" s="10"/>
      <c r="Y53" s="12"/>
      <c r="Z53" s="10"/>
      <c r="AA53" s="12"/>
    </row>
    <row r="54" spans="2:27" s="2" customFormat="1" ht="30" customHeight="1">
      <c r="B54" s="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0"/>
      <c r="Q54" s="12"/>
      <c r="R54" s="12"/>
      <c r="S54" s="12"/>
      <c r="T54" s="12"/>
      <c r="U54" s="12"/>
      <c r="V54" s="9"/>
      <c r="W54" s="12"/>
      <c r="X54" s="9"/>
      <c r="Y54" s="12"/>
      <c r="Z54" s="9"/>
      <c r="AA54" s="12"/>
    </row>
    <row r="55" spans="2:27" ht="30" customHeight="1">
      <c r="B55" s="7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7"/>
      <c r="Q55" s="26"/>
      <c r="R55" s="26"/>
      <c r="S55" s="26"/>
      <c r="T55" s="26"/>
      <c r="U55" s="26"/>
      <c r="V55" s="7"/>
      <c r="W55" s="26"/>
      <c r="X55" s="7">
        <v>9.67264643085118</v>
      </c>
      <c r="Y55" s="26"/>
      <c r="Z55" s="7">
        <v>8.892688445031649</v>
      </c>
      <c r="AA55" s="26"/>
    </row>
    <row r="56" spans="2:27" ht="30" customHeight="1">
      <c r="B56" s="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7"/>
      <c r="Q56" s="26"/>
      <c r="R56" s="26"/>
      <c r="S56" s="26"/>
      <c r="T56" s="26"/>
      <c r="U56" s="26"/>
      <c r="V56" s="33"/>
      <c r="W56" s="26"/>
      <c r="X56" s="33">
        <v>3.559277070067171</v>
      </c>
      <c r="Y56" s="26"/>
      <c r="Z56" s="34">
        <v>3.0194061066367257</v>
      </c>
      <c r="AA56" s="26"/>
    </row>
    <row r="57" spans="2:27" s="1" customFormat="1" ht="30" customHeight="1">
      <c r="B57" s="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7"/>
      <c r="Q57" s="26"/>
      <c r="R57" s="26"/>
      <c r="S57" s="26"/>
      <c r="T57" s="26"/>
      <c r="U57" s="26"/>
      <c r="V57" s="33"/>
      <c r="W57" s="26"/>
      <c r="X57" s="33">
        <v>10.097192500288218</v>
      </c>
      <c r="Y57" s="26"/>
      <c r="Z57" s="34">
        <v>9.911890026587402</v>
      </c>
      <c r="AA57" s="26"/>
    </row>
    <row r="58" spans="17:27" s="1" customFormat="1" ht="30" customHeight="1">
      <c r="Q58" s="20"/>
      <c r="R58" s="20"/>
      <c r="S58" s="20"/>
      <c r="T58" s="20"/>
      <c r="U58" s="20"/>
      <c r="W58" s="20"/>
      <c r="Y58" s="20"/>
      <c r="AA58" s="20"/>
    </row>
    <row r="59" s="1" customFormat="1" ht="30" customHeight="1"/>
    <row r="60" spans="17:27" s="1" customFormat="1" ht="30" customHeight="1">
      <c r="Q60" s="20"/>
      <c r="R60" s="20"/>
      <c r="S60" s="20"/>
      <c r="T60" s="20"/>
      <c r="U60" s="20"/>
      <c r="W60" s="20"/>
      <c r="Y60" s="20"/>
      <c r="AA60" s="20"/>
    </row>
    <row r="61" spans="2:27" s="1" customFormat="1" ht="30" customHeight="1">
      <c r="B61" s="13"/>
      <c r="P61" s="20" t="e">
        <f>+#REF!+P33</f>
        <v>#REF!</v>
      </c>
      <c r="Q61" s="20"/>
      <c r="R61" s="20"/>
      <c r="S61" s="20"/>
      <c r="T61" s="20"/>
      <c r="U61" s="20"/>
      <c r="W61" s="20"/>
      <c r="Y61" s="20"/>
      <c r="AA61" s="20"/>
    </row>
    <row r="62" spans="3:27" s="1" customFormat="1" ht="30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8"/>
      <c r="R62" s="8"/>
      <c r="S62" s="8"/>
      <c r="T62" s="8"/>
      <c r="U62" s="8"/>
      <c r="V62" s="5"/>
      <c r="W62" s="8"/>
      <c r="X62" s="5"/>
      <c r="Y62" s="8"/>
      <c r="Z62" s="5"/>
      <c r="AA62" s="8"/>
    </row>
    <row r="63" spans="3:27" s="1" customFormat="1" ht="30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3:27" s="1" customFormat="1" ht="30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3:27" s="1" customFormat="1" ht="30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3:27" s="1" customFormat="1" ht="30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3:27" s="1" customFormat="1" ht="30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3:27" s="1" customFormat="1" ht="30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3:27" s="1" customFormat="1" ht="30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3:27" s="1" customFormat="1" ht="30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3:27" s="1" customFormat="1" ht="30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3:27" s="1" customFormat="1" ht="30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3:27" s="1" customFormat="1" ht="30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3:27" s="1" customFormat="1" ht="30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3:27" s="1" customFormat="1" ht="30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3:27" s="1" customFormat="1" ht="30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3:27" s="1" customFormat="1" ht="30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3:27" s="1" customFormat="1" ht="30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3:27" s="1" customFormat="1" ht="30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3:27" s="1" customFormat="1" ht="30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3:27" s="1" customFormat="1" ht="30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3:27" s="1" customFormat="1" ht="30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7:27" s="1" customFormat="1" ht="30" customHeight="1">
      <c r="Q83" s="5"/>
      <c r="R83" s="5"/>
      <c r="S83" s="5"/>
      <c r="T83" s="5"/>
      <c r="U83" s="5"/>
      <c r="W83" s="5"/>
      <c r="Y83" s="5"/>
      <c r="AA83" s="5"/>
    </row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  <row r="158" s="1" customFormat="1" ht="30" customHeight="1"/>
    <row r="159" s="1" customFormat="1" ht="30" customHeight="1"/>
    <row r="160" s="1" customFormat="1" ht="30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  <row r="227" s="1" customFormat="1" ht="24.75" customHeight="1"/>
    <row r="228" s="1" customFormat="1" ht="24.75" customHeight="1"/>
    <row r="229" s="1" customFormat="1" ht="24.75" customHeight="1"/>
    <row r="230" s="1" customFormat="1" ht="24.75" customHeight="1"/>
    <row r="231" s="1" customFormat="1" ht="24.75" customHeight="1"/>
    <row r="232" s="1" customFormat="1" ht="24.75" customHeight="1"/>
    <row r="233" s="1" customFormat="1" ht="24.75" customHeight="1"/>
    <row r="234" s="1" customFormat="1" ht="24.75" customHeight="1"/>
    <row r="235" s="1" customFormat="1" ht="24.75" customHeight="1"/>
    <row r="236" s="1" customFormat="1" ht="24.75" customHeight="1"/>
    <row r="237" s="1" customFormat="1" ht="24.75" customHeight="1"/>
    <row r="238" s="1" customFormat="1" ht="24.75" customHeight="1"/>
    <row r="239" s="1" customFormat="1" ht="24.75" customHeight="1"/>
    <row r="240" s="1" customFormat="1" ht="24.75" customHeight="1"/>
    <row r="241" s="1" customFormat="1" ht="24.75" customHeight="1"/>
    <row r="242" s="1" customFormat="1" ht="24.75" customHeight="1"/>
    <row r="243" s="1" customFormat="1" ht="24.75" customHeight="1"/>
    <row r="244" s="1" customFormat="1" ht="24.75" customHeight="1"/>
    <row r="245" s="1" customFormat="1" ht="24.75" customHeight="1"/>
    <row r="246" s="1" customFormat="1" ht="24.75" customHeight="1"/>
    <row r="247" s="1" customFormat="1" ht="24.75" customHeight="1"/>
    <row r="248" s="1" customFormat="1" ht="24.75" customHeight="1"/>
    <row r="249" s="1" customFormat="1" ht="24.75" customHeight="1"/>
    <row r="250" s="1" customFormat="1" ht="24.75" customHeight="1"/>
    <row r="251" s="1" customFormat="1" ht="24.75" customHeight="1"/>
    <row r="252" s="1" customFormat="1" ht="24.75" customHeight="1"/>
    <row r="253" s="1" customFormat="1" ht="24.75" customHeight="1"/>
    <row r="254" s="1" customFormat="1" ht="24.75" customHeight="1"/>
    <row r="255" s="1" customFormat="1" ht="24.75" customHeight="1"/>
    <row r="256" s="1" customFormat="1" ht="24.75" customHeight="1"/>
    <row r="257" s="1" customFormat="1" ht="24.75" customHeight="1"/>
    <row r="258" s="1" customFormat="1" ht="24.75" customHeight="1"/>
    <row r="259" s="1" customFormat="1" ht="24.75" customHeight="1"/>
    <row r="260" s="1" customFormat="1" ht="24.75" customHeight="1"/>
    <row r="261" s="1" customFormat="1" ht="24.75" customHeight="1"/>
    <row r="262" s="1" customFormat="1" ht="24.75" customHeight="1"/>
    <row r="263" s="1" customFormat="1" ht="24.75" customHeight="1"/>
    <row r="264" s="1" customFormat="1" ht="24.75" customHeight="1"/>
    <row r="265" s="1" customFormat="1" ht="24.75" customHeight="1"/>
    <row r="266" s="1" customFormat="1" ht="24.75" customHeight="1"/>
    <row r="267" s="1" customFormat="1" ht="24.75" customHeight="1"/>
    <row r="268" s="1" customFormat="1" ht="24.75" customHeight="1"/>
    <row r="269" s="1" customFormat="1" ht="24.75" customHeight="1"/>
    <row r="270" s="1" customFormat="1" ht="24.75" customHeight="1"/>
    <row r="271" s="1" customFormat="1" ht="24.75" customHeight="1"/>
    <row r="272" s="1" customFormat="1" ht="24.75" customHeight="1"/>
    <row r="273" s="1" customFormat="1" ht="24.75" customHeight="1"/>
    <row r="274" s="1" customFormat="1" ht="24.75" customHeight="1"/>
    <row r="275" s="1" customFormat="1" ht="24.75" customHeight="1"/>
    <row r="276" s="1" customFormat="1" ht="24.75" customHeight="1"/>
    <row r="277" s="1" customFormat="1" ht="24.75" customHeight="1"/>
    <row r="278" s="1" customFormat="1" ht="24.75" customHeight="1"/>
    <row r="279" s="1" customFormat="1" ht="24.75" customHeight="1"/>
    <row r="280" s="1" customFormat="1" ht="24.75" customHeight="1"/>
    <row r="281" s="1" customFormat="1" ht="24.75" customHeight="1"/>
    <row r="282" s="1" customFormat="1" ht="24.75" customHeight="1"/>
    <row r="283" s="1" customFormat="1" ht="24.75" customHeight="1"/>
    <row r="284" s="1" customFormat="1" ht="24.75" customHeight="1"/>
    <row r="285" s="1" customFormat="1" ht="24.75" customHeight="1"/>
    <row r="286" s="1" customFormat="1" ht="24.75" customHeight="1"/>
    <row r="287" s="1" customFormat="1" ht="24.75" customHeight="1"/>
    <row r="288" s="1" customFormat="1" ht="24.75" customHeight="1"/>
    <row r="289" s="1" customFormat="1" ht="24.75" customHeight="1"/>
    <row r="290" s="1" customFormat="1" ht="24.75" customHeight="1"/>
    <row r="291" s="1" customFormat="1" ht="24.75" customHeight="1"/>
    <row r="292" s="1" customFormat="1" ht="24.75" customHeight="1"/>
    <row r="293" s="1" customFormat="1" ht="24.75" customHeight="1"/>
    <row r="294" s="1" customFormat="1" ht="24.75" customHeight="1"/>
    <row r="295" s="1" customFormat="1" ht="24.75" customHeight="1"/>
    <row r="296" s="1" customFormat="1" ht="24.75" customHeight="1"/>
    <row r="297" s="1" customFormat="1" ht="24.75" customHeight="1"/>
    <row r="298" s="1" customFormat="1" ht="24.75" customHeight="1"/>
    <row r="299" s="1" customFormat="1" ht="24.75" customHeight="1"/>
    <row r="300" s="1" customFormat="1" ht="24.75" customHeight="1"/>
    <row r="301" s="1" customFormat="1" ht="24.75" customHeight="1"/>
    <row r="302" s="1" customFormat="1" ht="24.75" customHeight="1"/>
    <row r="303" s="1" customFormat="1" ht="24.75" customHeight="1"/>
    <row r="304" s="1" customFormat="1" ht="24.75" customHeight="1"/>
    <row r="305" s="1" customFormat="1" ht="24.75" customHeight="1"/>
    <row r="306" s="1" customFormat="1" ht="24.75" customHeight="1"/>
    <row r="307" s="1" customFormat="1" ht="24.75" customHeight="1"/>
    <row r="308" s="1" customFormat="1" ht="24.75" customHeight="1"/>
    <row r="309" s="1" customFormat="1" ht="24.75" customHeight="1"/>
    <row r="310" s="1" customFormat="1" ht="24.75" customHeight="1"/>
    <row r="311" s="1" customFormat="1" ht="24.75" customHeight="1"/>
    <row r="312" s="1" customFormat="1" ht="24.75" customHeight="1"/>
    <row r="313" s="1" customFormat="1" ht="24.75" customHeight="1"/>
    <row r="314" s="1" customFormat="1" ht="24.75" customHeight="1"/>
    <row r="315" s="1" customFormat="1" ht="24.75" customHeight="1"/>
    <row r="316" s="1" customFormat="1" ht="24.75" customHeight="1"/>
    <row r="317" s="1" customFormat="1" ht="24.75" customHeight="1"/>
    <row r="318" s="1" customFormat="1" ht="24.75" customHeight="1"/>
    <row r="319" s="1" customFormat="1" ht="24.75" customHeight="1"/>
    <row r="320" s="1" customFormat="1" ht="24.75" customHeight="1"/>
    <row r="321" s="1" customFormat="1" ht="24.75" customHeight="1"/>
    <row r="322" s="1" customFormat="1" ht="24.75" customHeight="1"/>
    <row r="323" s="1" customFormat="1" ht="24.75" customHeight="1"/>
    <row r="324" s="1" customFormat="1" ht="24.75" customHeight="1"/>
    <row r="325" s="1" customFormat="1" ht="24.75" customHeight="1"/>
    <row r="326" s="1" customFormat="1" ht="24.75" customHeight="1"/>
    <row r="327" s="1" customFormat="1" ht="24.75" customHeight="1"/>
    <row r="328" s="1" customFormat="1" ht="24.75" customHeight="1"/>
    <row r="329" s="1" customFormat="1" ht="24.75" customHeight="1"/>
    <row r="330" s="1" customFormat="1" ht="24.75" customHeight="1"/>
    <row r="331" s="1" customFormat="1" ht="24.75" customHeight="1"/>
    <row r="332" s="1" customFormat="1" ht="24.75" customHeight="1"/>
    <row r="333" s="1" customFormat="1" ht="24.75" customHeight="1"/>
    <row r="334" s="1" customFormat="1" ht="24.75" customHeight="1"/>
    <row r="335" s="1" customFormat="1" ht="24.75" customHeight="1"/>
    <row r="336" s="1" customFormat="1" ht="24.75" customHeight="1"/>
    <row r="337" s="1" customFormat="1" ht="24.75" customHeight="1"/>
    <row r="338" s="1" customFormat="1" ht="24.75" customHeight="1"/>
    <row r="339" s="1" customFormat="1" ht="24.75" customHeight="1"/>
    <row r="340" s="1" customFormat="1" ht="24.75" customHeight="1"/>
    <row r="341" s="1" customFormat="1" ht="24.75" customHeight="1"/>
    <row r="342" s="1" customFormat="1" ht="24.75" customHeight="1"/>
    <row r="343" s="1" customFormat="1" ht="24.75" customHeight="1"/>
    <row r="344" s="1" customFormat="1" ht="24.75" customHeight="1"/>
    <row r="345" s="1" customFormat="1" ht="24.75" customHeight="1"/>
    <row r="346" s="1" customFormat="1" ht="24.75" customHeight="1"/>
    <row r="347" s="1" customFormat="1" ht="24.75" customHeight="1"/>
    <row r="348" s="1" customFormat="1" ht="24.75" customHeight="1"/>
    <row r="349" s="1" customFormat="1" ht="24.75" customHeight="1"/>
    <row r="350" s="1" customFormat="1" ht="24.75" customHeight="1"/>
    <row r="351" s="1" customFormat="1" ht="24.75" customHeight="1"/>
    <row r="352" s="1" customFormat="1" ht="24.75" customHeight="1"/>
    <row r="353" s="1" customFormat="1" ht="24.75" customHeight="1"/>
    <row r="354" s="1" customFormat="1" ht="24.75" customHeight="1"/>
    <row r="355" s="1" customFormat="1" ht="24.75" customHeight="1"/>
    <row r="356" s="1" customFormat="1" ht="24.75" customHeight="1"/>
    <row r="357" s="1" customFormat="1" ht="24.75" customHeight="1"/>
    <row r="358" s="1" customFormat="1" ht="24.75" customHeight="1"/>
    <row r="359" s="1" customFormat="1" ht="24.75" customHeight="1"/>
    <row r="360" s="1" customFormat="1" ht="24.75" customHeight="1"/>
    <row r="361" s="1" customFormat="1" ht="24.75" customHeight="1"/>
    <row r="362" s="1" customFormat="1" ht="24.75" customHeight="1"/>
    <row r="363" s="1" customFormat="1" ht="24.75" customHeight="1"/>
    <row r="364" s="1" customFormat="1" ht="24.75" customHeight="1"/>
    <row r="365" s="1" customFormat="1" ht="24.75" customHeight="1"/>
    <row r="366" s="1" customFormat="1" ht="24.75" customHeight="1"/>
    <row r="367" s="1" customFormat="1" ht="24.75" customHeight="1"/>
    <row r="368" s="1" customFormat="1" ht="24.75" customHeight="1"/>
    <row r="369" s="1" customFormat="1" ht="24.75" customHeight="1"/>
    <row r="370" s="1" customFormat="1" ht="24.75" customHeight="1"/>
    <row r="371" s="1" customFormat="1" ht="24.75" customHeight="1"/>
    <row r="372" s="1" customFormat="1" ht="24.75" customHeight="1"/>
    <row r="373" s="1" customFormat="1" ht="24.75" customHeight="1"/>
    <row r="374" s="1" customFormat="1" ht="24.75" customHeight="1"/>
    <row r="375" s="1" customFormat="1" ht="24.75" customHeight="1"/>
    <row r="376" s="1" customFormat="1" ht="24.75" customHeight="1"/>
    <row r="377" s="1" customFormat="1" ht="24.75" customHeight="1"/>
    <row r="378" s="1" customFormat="1" ht="24.75" customHeight="1"/>
    <row r="379" s="1" customFormat="1" ht="24.75" customHeight="1"/>
    <row r="380" s="1" customFormat="1" ht="24.75" customHeight="1"/>
    <row r="381" s="1" customFormat="1" ht="24.75" customHeight="1"/>
    <row r="382" s="1" customFormat="1" ht="24.75" customHeight="1"/>
    <row r="383" s="1" customFormat="1" ht="24.75" customHeight="1"/>
    <row r="384" s="1" customFormat="1" ht="24.75" customHeight="1"/>
    <row r="385" s="1" customFormat="1" ht="24.75" customHeight="1"/>
    <row r="386" s="1" customFormat="1" ht="24.75" customHeight="1"/>
    <row r="387" s="1" customFormat="1" ht="24.75" customHeight="1"/>
    <row r="388" s="1" customFormat="1" ht="24.75" customHeight="1"/>
    <row r="389" s="1" customFormat="1" ht="24.75" customHeight="1"/>
    <row r="390" s="1" customFormat="1" ht="24.75" customHeight="1"/>
    <row r="391" s="1" customFormat="1" ht="24.75" customHeight="1"/>
    <row r="392" s="1" customFormat="1" ht="24.75" customHeight="1"/>
    <row r="393" s="1" customFormat="1" ht="24.75" customHeight="1"/>
    <row r="394" s="1" customFormat="1" ht="24.75" customHeight="1"/>
    <row r="395" s="1" customFormat="1" ht="24.75" customHeight="1"/>
    <row r="396" s="1" customFormat="1" ht="24.75" customHeight="1"/>
    <row r="397" s="1" customFormat="1" ht="24.75" customHeight="1"/>
    <row r="398" s="1" customFormat="1" ht="24.75" customHeight="1"/>
  </sheetData>
  <sheetProtection/>
  <printOptions gridLines="1"/>
  <pageMargins left="0.42" right="0.34" top="0.5" bottom="0.5" header="0.5" footer="0.5"/>
  <pageSetup blackAndWhite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2008-02-07T14:09:16Z</cp:lastPrinted>
  <dcterms:created xsi:type="dcterms:W3CDTF">1998-04-08T14:35:48Z</dcterms:created>
  <dcterms:modified xsi:type="dcterms:W3CDTF">2017-04-10T08:04:34Z</dcterms:modified>
  <cp:category/>
  <cp:version/>
  <cp:contentType/>
  <cp:contentStatus/>
</cp:coreProperties>
</file>