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8\NBFIs Web Submissions March 2018\"/>
    </mc:Choice>
  </mc:AlternateContent>
  <bookViews>
    <workbookView xWindow="120" yWindow="165" windowWidth="15180" windowHeight="10560"/>
  </bookViews>
  <sheets>
    <sheet name="B" sheetId="4" r:id="rId1"/>
  </sheets>
  <definedNames>
    <definedName name="_xlnm.Print_Area" localSheetId="0">B!$A$1:$F$73</definedName>
  </definedNames>
  <calcPr calcId="152511"/>
</workbook>
</file>

<file path=xl/calcChain.xml><?xml version="1.0" encoding="utf-8"?>
<calcChain xmlns="http://schemas.openxmlformats.org/spreadsheetml/2006/main">
  <c r="D72" i="4" l="1"/>
  <c r="C72" i="4" l="1"/>
  <c r="B72" i="4"/>
  <c r="F72" i="4" l="1"/>
</calcChain>
</file>

<file path=xl/sharedStrings.xml><?xml version="1.0" encoding="utf-8"?>
<sst xmlns="http://schemas.openxmlformats.org/spreadsheetml/2006/main" count="69" uniqueCount="67">
  <si>
    <t>ITEMS</t>
  </si>
  <si>
    <t>Other</t>
  </si>
  <si>
    <t>Subordinated debt</t>
  </si>
  <si>
    <t>TOTAL</t>
  </si>
  <si>
    <t>Consolidated Income Statement - Enterprise Lending MFIs</t>
  </si>
  <si>
    <t>Loans and advances from normal deposits, credit lines or shareholders funds</t>
  </si>
  <si>
    <t>Local currency loans/ advances (Individuals)</t>
  </si>
  <si>
    <t>Local currency loans/ advances (SMEs and other Businesses)</t>
  </si>
  <si>
    <t>Loans and advance from re-finance credit</t>
  </si>
  <si>
    <t>Local currency loans and advances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</si>
  <si>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</si>
  <si>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</si>
  <si>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</si>
  <si>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</si>
  <si>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</si>
  <si>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</si>
  <si>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</si>
  <si>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</si>
  <si>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</si>
  <si>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</si>
  <si>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</si>
  <si>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</si>
  <si>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</si>
  <si>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(Individuals)</t>
  </si>
  <si>
    <t>Demand (SMES and Other Businesses)</t>
  </si>
  <si>
    <t>Savings (Individuals)</t>
  </si>
  <si>
    <t>Savings (SMEs and Other Businesses)</t>
  </si>
  <si>
    <t>Time:</t>
  </si>
  <si>
    <t>Certificates of deposits (Individuals)</t>
  </si>
  <si>
    <t>Certificates of deposits (Corporates, SMES and Other Businesses)</t>
  </si>
  <si>
    <t>Interest paid to banks and financial institutions:</t>
  </si>
  <si>
    <t>Loans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</si>
  <si>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</si>
  <si>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</si>
  <si>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</si>
  <si>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</si>
  <si>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</si>
  <si>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Shareholders loans</t>
  </si>
  <si>
    <t>TOTAL INTEREST EXPENSE</t>
  </si>
  <si>
    <t>NET INTEREST INCOME</t>
  </si>
  <si>
    <t>General</t>
  </si>
  <si>
    <t>Specific</t>
  </si>
  <si>
    <t>TOTAL PROVISION FOR LOAN AND ADVANCE LOSSES</t>
  </si>
  <si>
    <t>NET INTEREST INCOME AFTER PROVISION FOR MORTGAGE LOSSES</t>
  </si>
  <si>
    <t>Commissions, fees and service charges (local currency transactions)</t>
  </si>
  <si>
    <t>Foreign exchange: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</si>
  <si>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</si>
  <si>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</si>
  <si>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</si>
  <si>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</si>
  <si>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</si>
  <si>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</si>
  <si>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</si>
  <si>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</si>
  <si>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</si>
  <si>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</si>
  <si>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</si>
  <si>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</si>
  <si>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</si>
  <si>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</si>
  <si>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</si>
  <si>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Others</t>
  </si>
  <si>
    <t>TOTAL NON-INTEREST EXPENSES</t>
  </si>
  <si>
    <t>INCOME /(LOSS) BEFORE TAXES</t>
  </si>
  <si>
    <t>Taxation</t>
  </si>
  <si>
    <t>INCOME/ (LOSS) AFTER TAXES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</si>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</sst>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165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right" vertical="center" wrapText="1"/>
    </xf>
    <xf numFmtId="10" fontId="2" fillId="0" borderId="0" xfId="1" applyNumberFormat="1" applyFont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165" fontId="3" fillId="0" borderId="0" xfId="0" applyNumberFormat="1" applyFont="1" applyBorder="1" applyAlignment="1">
      <alignment horizontal="right" vertical="center" wrapText="1"/>
    </xf>
    <xf numFmtId="165" fontId="2" fillId="0" borderId="0" xfId="0" applyNumberFormat="1" applyFont="1" applyBorder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72"/>
  <sheetViews>
    <sheetView tabSelected="1" view="pageBreakPreview" zoomScaleNormal="100" zoomScaleSheetLayoutView="100" workbookViewId="0">
      <pane xSplit="1" ySplit="5" topLeftCell="B57" activePane="bottomRight" state="frozen"/>
      <selection activeCell="M106" sqref="M106"/>
      <selection pane="topRight" activeCell="M106" sqref="M106"/>
      <selection pane="bottomLeft" activeCell="M106" sqref="M106"/>
      <selection pane="bottomRight" activeCell="B79" sqref="B79"/>
    </sheetView>
  </sheetViews>
  <sheetFormatPr defaultRowHeight="15.75" x14ac:dyDescent="0.25"/>
  <cols>
    <col min="1" max="1" width="50.7109375" style="15" customWidth="1"/>
    <col min="2" max="2" width="12" style="15" customWidth="1"/>
    <col min="3" max="3" width="14.140625" style="15" customWidth="1"/>
    <col min="4" max="4" width="14.5703125" style="15" customWidth="1"/>
    <col min="5" max="5" width="3.85546875" style="15" customWidth="1"/>
    <col min="6" max="6" width="15.85546875" style="15" customWidth="1"/>
    <col min="7" max="7" width="11.5703125" style="15" bestFit="1" customWidth="1"/>
    <col min="8" max="16384" width="9.140625" style="15"/>
  </cols>
  <sheetData>
    <row r="1" spans="1:7" s="3" customFormat="1" ht="15" customHeight="1" x14ac:dyDescent="0.25">
      <c r="A1" s="16" t="s">
        <v>4</v>
      </c>
      <c r="B1" s="16"/>
      <c r="C1" s="16"/>
      <c r="D1" s="17"/>
      <c r="E1" s="18"/>
      <c r="F1" s="18"/>
    </row>
    <row r="2" spans="1:7" s="1" customFormat="1" x14ac:dyDescent="0.25"/>
    <row r="3" spans="1:7" s="1" customFormat="1" x14ac:dyDescent="0.25"/>
    <row r="4" spans="1:7" s="4" customFormat="1" ht="15" customHeight="1" x14ac:dyDescent="0.25">
      <c r="A4" s="1"/>
      <c r="B4" s="19">
        <v>43101</v>
      </c>
      <c r="C4" s="19">
        <v>43132</v>
      </c>
      <c r="D4" s="19">
        <v>43160</v>
      </c>
      <c r="E4" s="18"/>
      <c r="F4" s="18" t="s">
        <v>3</v>
      </c>
    </row>
    <row r="5" spans="1:7" s="4" customFormat="1" x14ac:dyDescent="0.25">
      <c r="A5" s="5" t="s">
        <v>0</v>
      </c>
      <c r="B5" s="18"/>
      <c r="C5" s="18"/>
      <c r="D5" s="18"/>
      <c r="E5" s="18"/>
      <c r="F5" s="18"/>
    </row>
    <row r="6" spans="1:7" s="9" customFormat="1" ht="31.5" x14ac:dyDescent="0.25">
      <c r="A6" s="6" t="s">
        <v>5</v>
      </c>
      <c r="B6" s="8">
        <v>18110.360636666665</v>
      </c>
      <c r="C6" s="8">
        <v>17428.617386666665</v>
      </c>
      <c r="D6" s="8">
        <v>18093.220586666666</v>
      </c>
      <c r="E6" s="20"/>
      <c r="F6" s="8">
        <v>72045.996966666658</v>
      </c>
    </row>
    <row r="7" spans="1:7" s="13" customFormat="1" x14ac:dyDescent="0.25">
      <c r="A7" s="10" t="s">
        <v>6</v>
      </c>
      <c r="B7" s="12">
        <v>13075.667800000001</v>
      </c>
      <c r="C7" s="12">
        <v>12341.900870000001</v>
      </c>
      <c r="D7" s="12">
        <v>12460.84792</v>
      </c>
      <c r="E7" s="21"/>
      <c r="F7" s="8">
        <v>50393.842279999997</v>
      </c>
    </row>
    <row r="8" spans="1:7" s="13" customFormat="1" ht="31.5" x14ac:dyDescent="0.25">
      <c r="A8" s="10" t="s">
        <v>7</v>
      </c>
      <c r="B8" s="12">
        <v>5034.6928366666671</v>
      </c>
      <c r="C8" s="12">
        <v>5086.7165166666664</v>
      </c>
      <c r="D8" s="12">
        <v>5632.3726666666662</v>
      </c>
      <c r="E8" s="21"/>
      <c r="F8" s="8">
        <v>21652.154686666665</v>
      </c>
    </row>
    <row r="9" spans="1:7" s="13" customFormat="1" x14ac:dyDescent="0.25">
      <c r="A9" s="6" t="s">
        <v>8</v>
      </c>
      <c r="B9" s="8">
        <v>0</v>
      </c>
      <c r="C9" s="8">
        <v>0</v>
      </c>
      <c r="D9" s="8">
        <v>0</v>
      </c>
      <c r="E9" s="20"/>
      <c r="F9" s="8">
        <v>0</v>
      </c>
      <c r="G9" s="9"/>
    </row>
    <row r="10" spans="1:7" s="9" customFormat="1" x14ac:dyDescent="0.25">
      <c r="A10" s="10" t="s">
        <v>9</v>
      </c>
      <c r="B10" s="12">
        <v>0</v>
      </c>
      <c r="C10" s="12">
        <v>0</v>
      </c>
      <c r="D10" s="12">
        <v>0</v>
      </c>
      <c r="E10" s="20"/>
      <c r="F10" s="8">
        <v>0</v>
      </c>
      <c r="G10" s="13"/>
    </row>
    <row r="11" spans="1:7" s="13" customFormat="1" x14ac:dyDescent="0.25">
      <c r="A11" s="6" t="s">
        <v>10</v>
      </c>
      <c r="B11" s="8">
        <v>0</v>
      </c>
      <c r="C11" s="8">
        <v>0</v>
      </c>
      <c r="D11" s="12">
        <v>0.60249333333333333</v>
      </c>
      <c r="E11" s="20"/>
      <c r="F11" s="8">
        <v>8.2661566666666673</v>
      </c>
      <c r="G11" s="9"/>
    </row>
    <row r="12" spans="1:7" s="13" customFormat="1" x14ac:dyDescent="0.25">
      <c r="A12" s="10" t="s">
        <v>11</v>
      </c>
      <c r="B12" s="12">
        <v>0</v>
      </c>
      <c r="C12" s="12">
        <v>0</v>
      </c>
      <c r="D12" s="8">
        <v>0.60249333333333333</v>
      </c>
      <c r="E12" s="20"/>
      <c r="F12" s="8">
        <v>8.2661566666666673</v>
      </c>
    </row>
    <row r="13" spans="1:7" s="13" customFormat="1" x14ac:dyDescent="0.25">
      <c r="A13" s="10" t="s">
        <v>12</v>
      </c>
      <c r="B13" s="12">
        <v>0</v>
      </c>
      <c r="C13" s="12">
        <v>0</v>
      </c>
      <c r="D13" s="12">
        <v>0</v>
      </c>
      <c r="E13" s="20"/>
      <c r="F13" s="8">
        <v>0</v>
      </c>
    </row>
    <row r="14" spans="1:7" s="13" customFormat="1" x14ac:dyDescent="0.25">
      <c r="A14" s="6" t="s">
        <v>13</v>
      </c>
      <c r="B14" s="8">
        <v>69.568489999999997</v>
      </c>
      <c r="C14" s="8">
        <v>90.109589999999997</v>
      </c>
      <c r="D14" s="12">
        <v>198.05132666666665</v>
      </c>
      <c r="E14" s="20"/>
      <c r="F14" s="8">
        <v>571.83415333333335</v>
      </c>
    </row>
    <row r="15" spans="1:7" s="13" customFormat="1" x14ac:dyDescent="0.25">
      <c r="A15" s="10" t="s">
        <v>14</v>
      </c>
      <c r="B15" s="12">
        <v>0</v>
      </c>
      <c r="C15" s="12">
        <v>0</v>
      </c>
      <c r="D15" s="8">
        <v>0</v>
      </c>
      <c r="E15" s="20"/>
      <c r="F15" s="8">
        <v>0</v>
      </c>
    </row>
    <row r="16" spans="1:7" s="13" customFormat="1" x14ac:dyDescent="0.25">
      <c r="A16" s="10" t="s">
        <v>15</v>
      </c>
      <c r="B16" s="12">
        <v>0</v>
      </c>
      <c r="C16" s="12">
        <v>0</v>
      </c>
      <c r="D16" s="12">
        <v>26.126666666666665</v>
      </c>
      <c r="E16" s="20"/>
      <c r="F16" s="8">
        <v>52.25333333333333</v>
      </c>
    </row>
    <row r="17" spans="1:7" s="9" customFormat="1" ht="15" customHeight="1" x14ac:dyDescent="0.25">
      <c r="A17" s="10" t="s">
        <v>16</v>
      </c>
      <c r="B17" s="12">
        <v>56.568489999999997</v>
      </c>
      <c r="C17" s="12">
        <v>71.109589999999997</v>
      </c>
      <c r="D17" s="12">
        <v>155.92465999999999</v>
      </c>
      <c r="E17" s="20"/>
      <c r="F17" s="8">
        <v>454.58082000000002</v>
      </c>
      <c r="G17" s="13"/>
    </row>
    <row r="18" spans="1:7" s="13" customFormat="1" x14ac:dyDescent="0.25">
      <c r="A18" s="10" t="s">
        <v>17</v>
      </c>
      <c r="B18" s="12">
        <v>13</v>
      </c>
      <c r="C18" s="12">
        <v>19</v>
      </c>
      <c r="D18" s="12">
        <v>16</v>
      </c>
      <c r="E18" s="20"/>
      <c r="F18" s="8">
        <v>65</v>
      </c>
      <c r="G18" s="22"/>
    </row>
    <row r="19" spans="1:7" s="13" customFormat="1" x14ac:dyDescent="0.25">
      <c r="A19" s="10" t="s">
        <v>18</v>
      </c>
      <c r="B19" s="12">
        <v>0</v>
      </c>
      <c r="C19" s="12">
        <v>0</v>
      </c>
      <c r="D19" s="12">
        <v>0</v>
      </c>
      <c r="E19" s="20"/>
      <c r="F19" s="8">
        <v>0</v>
      </c>
      <c r="G19" s="14"/>
    </row>
    <row r="20" spans="1:7" s="13" customFormat="1" x14ac:dyDescent="0.25">
      <c r="A20" s="10" t="s">
        <v>19</v>
      </c>
      <c r="B20" s="12">
        <v>0</v>
      </c>
      <c r="C20" s="12">
        <v>0</v>
      </c>
      <c r="D20" s="12">
        <v>0</v>
      </c>
      <c r="E20" s="20"/>
      <c r="F20" s="8">
        <v>0</v>
      </c>
      <c r="G20" s="23"/>
    </row>
    <row r="21" spans="1:7" s="9" customFormat="1" x14ac:dyDescent="0.25">
      <c r="A21" s="10" t="s">
        <v>20</v>
      </c>
      <c r="B21" s="12">
        <v>206.51643666666666</v>
      </c>
      <c r="C21" s="12">
        <v>45.17317666666667</v>
      </c>
      <c r="D21" s="12">
        <v>581.98283666666657</v>
      </c>
      <c r="E21" s="20"/>
      <c r="F21" s="8">
        <v>1071.4226066666665</v>
      </c>
      <c r="G21" s="13"/>
    </row>
    <row r="22" spans="1:7" s="9" customFormat="1" x14ac:dyDescent="0.25">
      <c r="A22" s="6" t="s">
        <v>21</v>
      </c>
      <c r="B22" s="8">
        <v>18386.445563333335</v>
      </c>
      <c r="C22" s="8">
        <v>17563.900153333336</v>
      </c>
      <c r="D22" s="12">
        <v>18873.857243333332</v>
      </c>
      <c r="E22" s="20"/>
      <c r="F22" s="8">
        <v>73697.519883333327</v>
      </c>
      <c r="G22" s="13"/>
    </row>
    <row r="23" spans="1:7" s="13" customFormat="1" x14ac:dyDescent="0.25">
      <c r="A23" s="6" t="s">
        <v>22</v>
      </c>
      <c r="B23" s="8">
        <v>2233.7400499999999</v>
      </c>
      <c r="C23" s="8">
        <v>2041.7144000000001</v>
      </c>
      <c r="D23" s="8">
        <v>1875.2624700000001</v>
      </c>
      <c r="E23" s="20"/>
      <c r="F23" s="8">
        <v>7803.7790400000013</v>
      </c>
      <c r="G23" s="9"/>
    </row>
    <row r="24" spans="1:7" s="13" customFormat="1" x14ac:dyDescent="0.25">
      <c r="A24" s="10" t="s">
        <v>23</v>
      </c>
      <c r="B24" s="12">
        <v>6.3760199999999996</v>
      </c>
      <c r="C24" s="12">
        <v>6.6221800000000002</v>
      </c>
      <c r="D24" s="8">
        <v>6.6464600000000003</v>
      </c>
      <c r="E24" s="20"/>
      <c r="F24" s="8">
        <v>26.291120000000003</v>
      </c>
    </row>
    <row r="25" spans="1:7" s="9" customFormat="1" x14ac:dyDescent="0.25">
      <c r="A25" s="10" t="s">
        <v>24</v>
      </c>
      <c r="B25" s="12">
        <v>0</v>
      </c>
      <c r="C25" s="12">
        <v>0</v>
      </c>
      <c r="D25" s="12">
        <v>0</v>
      </c>
      <c r="E25" s="20"/>
      <c r="F25" s="8">
        <v>0</v>
      </c>
      <c r="G25" s="13"/>
    </row>
    <row r="26" spans="1:7" s="13" customFormat="1" x14ac:dyDescent="0.25">
      <c r="A26" s="10" t="s">
        <v>25</v>
      </c>
      <c r="B26" s="12">
        <v>0.99895999999999996</v>
      </c>
      <c r="C26" s="12">
        <v>1.0133099999999999</v>
      </c>
      <c r="D26" s="12">
        <v>0.73299999999999998</v>
      </c>
      <c r="E26" s="20"/>
      <c r="F26" s="8">
        <v>3.4782700000000002</v>
      </c>
    </row>
    <row r="27" spans="1:7" s="13" customFormat="1" x14ac:dyDescent="0.25">
      <c r="A27" s="10" t="s">
        <v>26</v>
      </c>
      <c r="B27" s="12">
        <v>28.627379999999999</v>
      </c>
      <c r="C27" s="12">
        <v>25.931360000000002</v>
      </c>
      <c r="D27" s="12">
        <v>27.068819999999999</v>
      </c>
      <c r="E27" s="20"/>
      <c r="F27" s="8">
        <v>108.60193000000001</v>
      </c>
      <c r="G27" s="9"/>
    </row>
    <row r="28" spans="1:7" s="13" customFormat="1" x14ac:dyDescent="0.25">
      <c r="A28" s="6" t="s">
        <v>27</v>
      </c>
      <c r="B28" s="8">
        <v>2197.7376899999999</v>
      </c>
      <c r="C28" s="8">
        <v>2008.1475499999999</v>
      </c>
      <c r="D28" s="12">
        <v>1840.8141900000001</v>
      </c>
      <c r="E28" s="20"/>
      <c r="F28" s="8">
        <v>7665.4077199999992</v>
      </c>
      <c r="G28" s="9"/>
    </row>
    <row r="29" spans="1:7" s="13" customFormat="1" x14ac:dyDescent="0.25">
      <c r="A29" s="10" t="s">
        <v>28</v>
      </c>
      <c r="B29" s="12">
        <v>1204.0201299999999</v>
      </c>
      <c r="C29" s="12">
        <v>1142.26971</v>
      </c>
      <c r="D29" s="8">
        <v>1311.94606</v>
      </c>
      <c r="E29" s="20"/>
      <c r="F29" s="8">
        <v>4810.6811299999999</v>
      </c>
    </row>
    <row r="30" spans="1:7" s="13" customFormat="1" ht="31.5" x14ac:dyDescent="0.25">
      <c r="A30" s="10" t="s">
        <v>29</v>
      </c>
      <c r="B30" s="12">
        <v>993.71756000000005</v>
      </c>
      <c r="C30" s="12">
        <v>865.87783999999999</v>
      </c>
      <c r="D30" s="12">
        <v>528.86812999999995</v>
      </c>
      <c r="E30" s="20"/>
      <c r="F30" s="8">
        <v>2854.7265900000002</v>
      </c>
    </row>
    <row r="31" spans="1:7" s="13" customFormat="1" x14ac:dyDescent="0.25">
      <c r="A31" s="10" t="s">
        <v>1</v>
      </c>
      <c r="B31" s="12">
        <v>0</v>
      </c>
      <c r="C31" s="12">
        <v>0</v>
      </c>
      <c r="D31" s="12">
        <v>0</v>
      </c>
      <c r="E31" s="20"/>
      <c r="F31" s="8">
        <v>0</v>
      </c>
      <c r="G31" s="9"/>
    </row>
    <row r="32" spans="1:7" s="13" customFormat="1" x14ac:dyDescent="0.25">
      <c r="A32" s="6" t="s">
        <v>30</v>
      </c>
      <c r="B32" s="8">
        <v>2366.4839833333335</v>
      </c>
      <c r="C32" s="8">
        <v>2357.4131633333336</v>
      </c>
      <c r="D32" s="12">
        <v>3394.6503700000003</v>
      </c>
      <c r="E32" s="20"/>
      <c r="F32" s="8">
        <v>11771.732386666667</v>
      </c>
    </row>
    <row r="33" spans="1:7" s="9" customFormat="1" x14ac:dyDescent="0.25">
      <c r="A33" s="6" t="s">
        <v>31</v>
      </c>
      <c r="B33" s="8">
        <v>2366.4839833333335</v>
      </c>
      <c r="C33" s="8">
        <v>2357.4131633333336</v>
      </c>
      <c r="D33" s="8">
        <v>3404.030036666667</v>
      </c>
      <c r="E33" s="20"/>
      <c r="F33" s="8">
        <v>11790.491720000002</v>
      </c>
      <c r="G33" s="13"/>
    </row>
    <row r="34" spans="1:7" s="9" customFormat="1" x14ac:dyDescent="0.25">
      <c r="A34" s="10" t="s">
        <v>32</v>
      </c>
      <c r="B34" s="12">
        <v>186.45259117647069</v>
      </c>
      <c r="C34" s="12">
        <v>325.57722666666666</v>
      </c>
      <c r="D34" s="8">
        <v>1751.5072466666668</v>
      </c>
      <c r="E34" s="20"/>
      <c r="F34" s="8">
        <v>4179.5797211764711</v>
      </c>
      <c r="G34" s="13"/>
    </row>
    <row r="35" spans="1:7" s="13" customFormat="1" x14ac:dyDescent="0.25">
      <c r="A35" s="10" t="s">
        <v>33</v>
      </c>
      <c r="B35" s="12">
        <v>2180.0313921568627</v>
      </c>
      <c r="C35" s="12">
        <v>2031.8359366666668</v>
      </c>
      <c r="D35" s="12">
        <v>1652.52279</v>
      </c>
      <c r="E35" s="20"/>
      <c r="F35" s="8">
        <v>7610.9119988235298</v>
      </c>
    </row>
    <row r="36" spans="1:7" s="13" customFormat="1" x14ac:dyDescent="0.25">
      <c r="A36" s="6" t="s">
        <v>34</v>
      </c>
      <c r="B36" s="8">
        <v>0</v>
      </c>
      <c r="C36" s="8">
        <v>0</v>
      </c>
      <c r="D36" s="12">
        <v>0</v>
      </c>
      <c r="E36" s="18"/>
      <c r="F36" s="8">
        <v>0</v>
      </c>
    </row>
    <row r="37" spans="1:7" s="9" customFormat="1" x14ac:dyDescent="0.25">
      <c r="A37" s="10" t="s">
        <v>35</v>
      </c>
      <c r="B37" s="12">
        <v>0</v>
      </c>
      <c r="C37" s="12">
        <v>0</v>
      </c>
      <c r="D37" s="8">
        <v>0</v>
      </c>
      <c r="E37" s="18"/>
      <c r="F37" s="8">
        <v>0</v>
      </c>
      <c r="G37" s="13"/>
    </row>
    <row r="38" spans="1:7" s="9" customFormat="1" x14ac:dyDescent="0.25">
      <c r="A38" s="10" t="s">
        <v>36</v>
      </c>
      <c r="B38" s="12">
        <v>0</v>
      </c>
      <c r="C38" s="12">
        <v>0</v>
      </c>
      <c r="D38" s="12">
        <v>0</v>
      </c>
      <c r="E38" s="24"/>
      <c r="F38" s="8">
        <v>0</v>
      </c>
    </row>
    <row r="39" spans="1:7" s="13" customFormat="1" x14ac:dyDescent="0.25">
      <c r="A39" s="10" t="s">
        <v>2</v>
      </c>
      <c r="B39" s="12">
        <v>0</v>
      </c>
      <c r="C39" s="12">
        <v>0</v>
      </c>
      <c r="D39" s="12">
        <v>0</v>
      </c>
      <c r="E39" s="24"/>
      <c r="F39" s="8">
        <v>0</v>
      </c>
      <c r="G39" s="9"/>
    </row>
    <row r="40" spans="1:7" s="9" customFormat="1" x14ac:dyDescent="0.25">
      <c r="A40" s="10" t="s">
        <v>37</v>
      </c>
      <c r="B40" s="12">
        <v>1497.6666666666667</v>
      </c>
      <c r="C40" s="12">
        <v>1500.6666666666667</v>
      </c>
      <c r="D40" s="12">
        <v>1418.8666666666668</v>
      </c>
      <c r="E40" s="18"/>
      <c r="F40" s="8">
        <v>5837.0666666666675</v>
      </c>
      <c r="G40" s="13"/>
    </row>
    <row r="41" spans="1:7" s="13" customFormat="1" x14ac:dyDescent="0.25">
      <c r="A41" s="10" t="s">
        <v>20</v>
      </c>
      <c r="B41" s="12">
        <v>239.43066666666667</v>
      </c>
      <c r="C41" s="12">
        <v>239.43066666666667</v>
      </c>
      <c r="D41" s="12">
        <v>322.79466666666667</v>
      </c>
      <c r="E41" s="18"/>
      <c r="F41" s="8">
        <v>1124.4506666666666</v>
      </c>
    </row>
    <row r="42" spans="1:7" s="13" customFormat="1" x14ac:dyDescent="0.25">
      <c r="A42" s="6" t="s">
        <v>38</v>
      </c>
      <c r="B42" s="8">
        <v>6337.321366666667</v>
      </c>
      <c r="C42" s="8">
        <v>6139.2248966666666</v>
      </c>
      <c r="D42" s="12">
        <v>7020.9538400000001</v>
      </c>
      <c r="E42" s="18"/>
      <c r="F42" s="8">
        <v>26555.788093333333</v>
      </c>
      <c r="G42" s="9"/>
    </row>
    <row r="43" spans="1:7" s="13" customFormat="1" x14ac:dyDescent="0.25">
      <c r="A43" s="6" t="s">
        <v>39</v>
      </c>
      <c r="B43" s="8">
        <v>12049.124196666668</v>
      </c>
      <c r="C43" s="8">
        <v>11424.675256666667</v>
      </c>
      <c r="D43" s="8">
        <v>11852.903403333334</v>
      </c>
      <c r="E43" s="18"/>
      <c r="F43" s="8">
        <v>47141.731790000005</v>
      </c>
      <c r="G43" s="9"/>
    </row>
    <row r="44" spans="1:7" s="13" customFormat="1" x14ac:dyDescent="0.25">
      <c r="A44" s="10" t="s">
        <v>40</v>
      </c>
      <c r="B44" s="12">
        <v>13</v>
      </c>
      <c r="C44" s="12">
        <v>-381</v>
      </c>
      <c r="D44" s="8">
        <v>39.058146666666651</v>
      </c>
      <c r="E44" s="18"/>
      <c r="F44" s="8">
        <v>-289.88370666666674</v>
      </c>
    </row>
    <row r="45" spans="1:7" s="9" customFormat="1" x14ac:dyDescent="0.25">
      <c r="A45" s="10" t="s">
        <v>41</v>
      </c>
      <c r="B45" s="12">
        <v>3304.9104114999991</v>
      </c>
      <c r="C45" s="12">
        <v>2078.2708905000022</v>
      </c>
      <c r="D45" s="12">
        <v>64.640938999998994</v>
      </c>
      <c r="E45" s="18"/>
      <c r="F45" s="8">
        <v>6990.5322406000014</v>
      </c>
    </row>
    <row r="46" spans="1:7" s="9" customFormat="1" ht="31.5" x14ac:dyDescent="0.25">
      <c r="A46" s="6" t="s">
        <v>42</v>
      </c>
      <c r="B46" s="8">
        <v>3317.9104114999991</v>
      </c>
      <c r="C46" s="8">
        <v>1697.2708905000022</v>
      </c>
      <c r="D46" s="12">
        <v>103.69908566666565</v>
      </c>
      <c r="E46" s="18"/>
      <c r="F46" s="8">
        <v>6700.648533933334</v>
      </c>
      <c r="G46" s="13"/>
    </row>
    <row r="47" spans="1:7" s="13" customFormat="1" ht="31.5" x14ac:dyDescent="0.25">
      <c r="A47" s="6" t="s">
        <v>43</v>
      </c>
      <c r="B47" s="8">
        <v>8731.2137851666666</v>
      </c>
      <c r="C47" s="8">
        <v>9727.4043661666674</v>
      </c>
      <c r="D47" s="8">
        <v>11749.204317666668</v>
      </c>
      <c r="E47" s="18"/>
      <c r="F47" s="8">
        <v>40441.083256066675</v>
      </c>
    </row>
    <row r="48" spans="1:7" s="13" customFormat="1" ht="31.5" x14ac:dyDescent="0.25">
      <c r="A48" s="10" t="s">
        <v>44</v>
      </c>
      <c r="B48" s="12">
        <v>4628.1552066666663</v>
      </c>
      <c r="C48" s="12">
        <v>4827.3084166666667</v>
      </c>
      <c r="D48" s="8">
        <v>5473.1172000000006</v>
      </c>
      <c r="E48" s="18"/>
      <c r="F48" s="8">
        <v>20260.770993333335</v>
      </c>
    </row>
    <row r="49" spans="1:7" s="13" customFormat="1" x14ac:dyDescent="0.25">
      <c r="A49" s="6" t="s">
        <v>45</v>
      </c>
      <c r="B49" s="8">
        <v>-449.12337766866671</v>
      </c>
      <c r="C49" s="8">
        <v>-304.77760111166668</v>
      </c>
      <c r="D49" s="12">
        <v>770.813678557</v>
      </c>
      <c r="E49" s="18"/>
      <c r="F49" s="8">
        <v>-291.12866333331749</v>
      </c>
    </row>
    <row r="50" spans="1:7" s="13" customFormat="1" x14ac:dyDescent="0.25">
      <c r="A50" s="10" t="s">
        <v>46</v>
      </c>
      <c r="B50" s="12">
        <v>95.329396666666668</v>
      </c>
      <c r="C50" s="12">
        <v>-3.5522333333333238</v>
      </c>
      <c r="D50" s="8">
        <v>258.3102452236667</v>
      </c>
      <c r="E50" s="24"/>
      <c r="F50" s="8">
        <v>850.2381621136667</v>
      </c>
    </row>
    <row r="51" spans="1:7" s="13" customFormat="1" ht="31.5" x14ac:dyDescent="0.25">
      <c r="A51" s="10" t="s">
        <v>47</v>
      </c>
      <c r="B51" s="12">
        <v>-544.45277433533329</v>
      </c>
      <c r="C51" s="12">
        <v>-301.22536777833335</v>
      </c>
      <c r="D51" s="12">
        <v>512.50343333333319</v>
      </c>
      <c r="E51" s="20"/>
      <c r="F51" s="8">
        <v>-1141.3668254469842</v>
      </c>
    </row>
    <row r="52" spans="1:7" s="13" customFormat="1" x14ac:dyDescent="0.25">
      <c r="A52" s="10" t="s">
        <v>48</v>
      </c>
      <c r="B52" s="12">
        <v>0</v>
      </c>
      <c r="C52" s="12">
        <v>0</v>
      </c>
      <c r="D52" s="12">
        <v>0</v>
      </c>
      <c r="E52" s="24"/>
      <c r="F52" s="8">
        <v>0</v>
      </c>
    </row>
    <row r="53" spans="1:7" s="13" customFormat="1" x14ac:dyDescent="0.25">
      <c r="A53" s="10" t="s">
        <v>20</v>
      </c>
      <c r="B53" s="12">
        <v>237.01368666666667</v>
      </c>
      <c r="C53" s="12">
        <v>113.02298666666667</v>
      </c>
      <c r="D53" s="12">
        <v>241.39999999999998</v>
      </c>
      <c r="E53" s="24"/>
      <c r="F53" s="8">
        <v>820.5179833333334</v>
      </c>
    </row>
    <row r="54" spans="1:7" s="13" customFormat="1" x14ac:dyDescent="0.25">
      <c r="A54" s="6" t="s">
        <v>49</v>
      </c>
      <c r="B54" s="8">
        <v>4416.0455156646667</v>
      </c>
      <c r="C54" s="8">
        <v>4635.553802221667</v>
      </c>
      <c r="D54" s="12">
        <v>6485.3308785569998</v>
      </c>
      <c r="E54" s="18"/>
      <c r="F54" s="8">
        <v>20790.160313333341</v>
      </c>
    </row>
    <row r="55" spans="1:7" s="13" customFormat="1" x14ac:dyDescent="0.25">
      <c r="A55" s="6" t="s">
        <v>50</v>
      </c>
      <c r="B55" s="8">
        <v>13147.259300831334</v>
      </c>
      <c r="C55" s="8">
        <v>14362.958168388333</v>
      </c>
      <c r="D55" s="12">
        <v>18130.795862890333</v>
      </c>
      <c r="E55" s="18"/>
      <c r="F55" s="8">
        <v>61023.764902733354</v>
      </c>
    </row>
    <row r="56" spans="1:7" s="9" customFormat="1" x14ac:dyDescent="0.25">
      <c r="A56" s="10" t="s">
        <v>51</v>
      </c>
      <c r="B56" s="12">
        <v>9154.3528566666646</v>
      </c>
      <c r="C56" s="12">
        <v>9057.1447566666684</v>
      </c>
      <c r="D56" s="12">
        <v>9112.139196666667</v>
      </c>
      <c r="E56" s="18"/>
      <c r="F56" s="8">
        <v>36641.458226666669</v>
      </c>
      <c r="G56" s="13"/>
    </row>
    <row r="57" spans="1:7" s="9" customFormat="1" x14ac:dyDescent="0.25">
      <c r="A57" s="10" t="s">
        <v>52</v>
      </c>
      <c r="B57" s="12">
        <v>1153.3284866666668</v>
      </c>
      <c r="C57" s="12">
        <v>1382.7773566666667</v>
      </c>
      <c r="D57" s="12">
        <v>1565.1860766666668</v>
      </c>
      <c r="E57" s="18"/>
      <c r="F57" s="8">
        <v>5422.3823766666674</v>
      </c>
      <c r="G57" s="13"/>
    </row>
    <row r="58" spans="1:7" s="13" customFormat="1" x14ac:dyDescent="0.25">
      <c r="A58" s="10" t="s">
        <v>53</v>
      </c>
      <c r="B58" s="12">
        <v>697.07482166666659</v>
      </c>
      <c r="C58" s="12">
        <v>655.95938666666655</v>
      </c>
      <c r="D58" s="8">
        <v>343.96784666666667</v>
      </c>
      <c r="E58" s="18"/>
      <c r="F58" s="8">
        <v>2375.0171216666663</v>
      </c>
    </row>
    <row r="59" spans="1:7" s="9" customFormat="1" x14ac:dyDescent="0.25">
      <c r="A59" s="10" t="s">
        <v>54</v>
      </c>
      <c r="B59" s="12">
        <v>904.21014333333335</v>
      </c>
      <c r="C59" s="12">
        <v>771.76988333333327</v>
      </c>
      <c r="D59" s="8">
        <v>899.09718666666663</v>
      </c>
      <c r="E59" s="18"/>
      <c r="F59" s="8">
        <v>3420.1274799999997</v>
      </c>
      <c r="G59" s="13"/>
    </row>
    <row r="60" spans="1:7" s="13" customFormat="1" x14ac:dyDescent="0.25">
      <c r="A60" s="10" t="s">
        <v>55</v>
      </c>
      <c r="B60" s="12">
        <v>101.47393</v>
      </c>
      <c r="C60" s="12">
        <v>60.590939999999989</v>
      </c>
      <c r="D60" s="12">
        <v>57.102509999999995</v>
      </c>
      <c r="E60" s="18"/>
      <c r="F60" s="8">
        <v>411.11700999999999</v>
      </c>
    </row>
    <row r="61" spans="1:7" s="1" customFormat="1" x14ac:dyDescent="0.25">
      <c r="A61" s="10" t="s">
        <v>56</v>
      </c>
      <c r="B61" s="12">
        <v>1080.8276600000002</v>
      </c>
      <c r="C61" s="12">
        <v>1434.9527600000001</v>
      </c>
      <c r="D61" s="12">
        <v>1444.4380266666667</v>
      </c>
      <c r="E61" s="18"/>
      <c r="F61" s="8">
        <v>5198.4306633333335</v>
      </c>
      <c r="G61" s="13"/>
    </row>
    <row r="62" spans="1:7" s="1" customFormat="1" x14ac:dyDescent="0.25">
      <c r="A62" s="10" t="s">
        <v>57</v>
      </c>
      <c r="B62" s="12">
        <v>66.022013333333334</v>
      </c>
      <c r="C62" s="12">
        <v>75.594463333333323</v>
      </c>
      <c r="D62" s="12">
        <v>153.89648999999997</v>
      </c>
      <c r="E62" s="24"/>
      <c r="F62" s="8">
        <v>372.72378666666663</v>
      </c>
      <c r="G62" s="13"/>
    </row>
    <row r="63" spans="1:7" s="1" customFormat="1" x14ac:dyDescent="0.25">
      <c r="A63" s="10" t="s">
        <v>58</v>
      </c>
      <c r="B63" s="12">
        <v>0</v>
      </c>
      <c r="C63" s="12">
        <v>0</v>
      </c>
      <c r="D63" s="12">
        <v>0</v>
      </c>
      <c r="E63" s="24"/>
      <c r="F63" s="8">
        <v>0</v>
      </c>
      <c r="G63" s="9"/>
    </row>
    <row r="64" spans="1:7" s="1" customFormat="1" x14ac:dyDescent="0.25">
      <c r="A64" s="10" t="s">
        <v>59</v>
      </c>
      <c r="B64" s="12">
        <v>103</v>
      </c>
      <c r="C64" s="12">
        <v>130</v>
      </c>
      <c r="D64" s="12">
        <v>212.5</v>
      </c>
      <c r="E64" s="18"/>
      <c r="F64" s="8">
        <v>730.16660000000002</v>
      </c>
      <c r="G64" s="9"/>
    </row>
    <row r="65" spans="1:7" s="1" customFormat="1" x14ac:dyDescent="0.25">
      <c r="A65" s="10" t="s">
        <v>60</v>
      </c>
      <c r="B65" s="12">
        <v>50.333333333333336</v>
      </c>
      <c r="C65" s="12">
        <v>50.333333333333336</v>
      </c>
      <c r="D65" s="12">
        <v>0</v>
      </c>
      <c r="E65" s="18"/>
      <c r="F65" s="8">
        <v>100.66666666666667</v>
      </c>
      <c r="G65" s="13"/>
    </row>
    <row r="66" spans="1:7" s="1" customFormat="1" x14ac:dyDescent="0.25">
      <c r="A66" s="10" t="s">
        <v>61</v>
      </c>
      <c r="B66" s="12">
        <v>1954.1824066666668</v>
      </c>
      <c r="C66" s="12">
        <v>2257.3340066666669</v>
      </c>
      <c r="D66" s="12">
        <v>3422.5629266666665</v>
      </c>
      <c r="E66" s="18"/>
      <c r="F66" s="8">
        <v>10256.295466666666</v>
      </c>
      <c r="G66" s="9"/>
    </row>
    <row r="67" spans="1:7" s="1" customFormat="1" x14ac:dyDescent="0.25">
      <c r="A67" s="6" t="s">
        <v>62</v>
      </c>
      <c r="B67" s="8">
        <v>15264.805651666666</v>
      </c>
      <c r="C67" s="8">
        <v>15876.456886666667</v>
      </c>
      <c r="D67" s="12">
        <v>17210.89026</v>
      </c>
      <c r="E67" s="18"/>
      <c r="F67" s="8">
        <v>64928.385398333339</v>
      </c>
      <c r="G67" s="13"/>
    </row>
    <row r="68" spans="1:7" s="1" customFormat="1" x14ac:dyDescent="0.25">
      <c r="A68" s="6" t="s">
        <v>63</v>
      </c>
      <c r="B68" s="7">
        <v>-2117.5463508353314</v>
      </c>
      <c r="C68" s="7">
        <v>-1513.4987182783343</v>
      </c>
      <c r="D68" s="12">
        <v>1023.6449362236679</v>
      </c>
      <c r="E68" s="18"/>
      <c r="F68" s="8">
        <v>-3697.1418289333142</v>
      </c>
    </row>
    <row r="69" spans="1:7" s="1" customFormat="1" x14ac:dyDescent="0.25">
      <c r="A69" s="10" t="s">
        <v>64</v>
      </c>
      <c r="B69" s="11">
        <v>304.33333333333331</v>
      </c>
      <c r="C69" s="11">
        <v>326.33333333333331</v>
      </c>
      <c r="D69" s="12">
        <v>201</v>
      </c>
      <c r="E69" s="18"/>
      <c r="F69" s="8">
        <v>1444.9166666666665</v>
      </c>
    </row>
    <row r="70" spans="1:7" s="1" customFormat="1" x14ac:dyDescent="0.25">
      <c r="A70" s="6" t="s">
        <v>65</v>
      </c>
      <c r="B70" s="8">
        <v>-2421.8796841686649</v>
      </c>
      <c r="C70" s="8">
        <v>-1839.8320516116678</v>
      </c>
      <c r="D70" s="12">
        <v>822.64493622366786</v>
      </c>
      <c r="E70" s="24"/>
      <c r="F70" s="8">
        <v>-5142.0584955999821</v>
      </c>
    </row>
    <row r="71" spans="1:7" s="1" customFormat="1" x14ac:dyDescent="0.25">
      <c r="B71" s="2"/>
      <c r="C71" s="2"/>
      <c r="D71" s="25"/>
      <c r="E71" s="14"/>
      <c r="F71" s="14"/>
    </row>
    <row r="72" spans="1:7" s="1" customFormat="1" x14ac:dyDescent="0.25">
      <c r="A72" s="1" t="s">
        <v>66</v>
      </c>
      <c r="B72" s="2">
        <f t="shared" ref="B72:D72" si="0">+B22+B54</f>
        <v>22802.491078998002</v>
      </c>
      <c r="C72" s="2">
        <f t="shared" si="0"/>
        <v>22199.453955555004</v>
      </c>
      <c r="D72" s="2">
        <f t="shared" si="0"/>
        <v>25359.188121890333</v>
      </c>
      <c r="E72" s="2"/>
      <c r="F72" s="2">
        <f>+F22+F54</f>
        <v>94487.680196666668</v>
      </c>
    </row>
    <row r="73" spans="1:7" s="1" customFormat="1" x14ac:dyDescent="0.25">
      <c r="D73" s="26"/>
      <c r="E73" s="2"/>
      <c r="F73" s="2"/>
    </row>
    <row r="74" spans="1:7" s="1" customFormat="1" x14ac:dyDescent="0.25">
      <c r="D74" s="14"/>
    </row>
    <row r="75" spans="1:7" s="1" customFormat="1" x14ac:dyDescent="0.25"/>
    <row r="76" spans="1:7" s="1" customFormat="1" x14ac:dyDescent="0.25"/>
    <row r="77" spans="1:7" s="1" customFormat="1" x14ac:dyDescent="0.25"/>
    <row r="78" spans="1:7" s="1" customFormat="1" x14ac:dyDescent="0.25"/>
    <row r="79" spans="1:7" s="1" customFormat="1" x14ac:dyDescent="0.25"/>
    <row r="80" spans="1:7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  <row r="9809" s="1" customFormat="1" x14ac:dyDescent="0.25"/>
    <row r="9810" s="1" customFormat="1" x14ac:dyDescent="0.25"/>
    <row r="9811" s="1" customFormat="1" x14ac:dyDescent="0.25"/>
    <row r="9812" s="1" customFormat="1" x14ac:dyDescent="0.25"/>
    <row r="9813" s="1" customFormat="1" x14ac:dyDescent="0.25"/>
    <row r="9814" s="1" customFormat="1" x14ac:dyDescent="0.25"/>
    <row r="9815" s="1" customFormat="1" x14ac:dyDescent="0.25"/>
    <row r="9816" s="1" customFormat="1" x14ac:dyDescent="0.25"/>
    <row r="9817" s="1" customFormat="1" x14ac:dyDescent="0.25"/>
    <row r="9818" s="1" customFormat="1" x14ac:dyDescent="0.25"/>
    <row r="9819" s="1" customFormat="1" x14ac:dyDescent="0.25"/>
    <row r="9820" s="1" customFormat="1" x14ac:dyDescent="0.25"/>
    <row r="9821" s="1" customFormat="1" x14ac:dyDescent="0.25"/>
    <row r="9822" s="1" customFormat="1" x14ac:dyDescent="0.25"/>
    <row r="9823" s="1" customFormat="1" x14ac:dyDescent="0.25"/>
    <row r="9824" s="1" customFormat="1" x14ac:dyDescent="0.25"/>
    <row r="9825" s="1" customFormat="1" x14ac:dyDescent="0.25"/>
    <row r="9826" s="1" customFormat="1" x14ac:dyDescent="0.25"/>
    <row r="9827" s="1" customFormat="1" x14ac:dyDescent="0.25"/>
    <row r="9828" s="1" customFormat="1" x14ac:dyDescent="0.25"/>
    <row r="9829" s="1" customFormat="1" x14ac:dyDescent="0.25"/>
    <row r="9830" s="1" customFormat="1" x14ac:dyDescent="0.25"/>
    <row r="9831" s="1" customFormat="1" x14ac:dyDescent="0.25"/>
    <row r="9832" s="1" customFormat="1" x14ac:dyDescent="0.25"/>
    <row r="9833" s="1" customFormat="1" x14ac:dyDescent="0.25"/>
    <row r="9834" s="1" customFormat="1" x14ac:dyDescent="0.25"/>
    <row r="9835" s="1" customFormat="1" x14ac:dyDescent="0.25"/>
    <row r="9836" s="1" customFormat="1" x14ac:dyDescent="0.25"/>
    <row r="9837" s="1" customFormat="1" x14ac:dyDescent="0.25"/>
    <row r="9838" s="1" customFormat="1" x14ac:dyDescent="0.25"/>
    <row r="9839" s="1" customFormat="1" x14ac:dyDescent="0.25"/>
    <row r="9840" s="1" customFormat="1" x14ac:dyDescent="0.25"/>
    <row r="9841" s="1" customFormat="1" x14ac:dyDescent="0.25"/>
    <row r="9842" s="1" customFormat="1" x14ac:dyDescent="0.25"/>
    <row r="9843" s="1" customFormat="1" x14ac:dyDescent="0.25"/>
    <row r="9844" s="1" customFormat="1" x14ac:dyDescent="0.25"/>
    <row r="9845" s="1" customFormat="1" x14ac:dyDescent="0.25"/>
    <row r="9846" s="1" customFormat="1" x14ac:dyDescent="0.25"/>
    <row r="9847" s="1" customFormat="1" x14ac:dyDescent="0.25"/>
    <row r="9848" s="1" customFormat="1" x14ac:dyDescent="0.25"/>
    <row r="9849" s="1" customFormat="1" x14ac:dyDescent="0.25"/>
    <row r="9850" s="1" customFormat="1" x14ac:dyDescent="0.25"/>
    <row r="9851" s="1" customFormat="1" x14ac:dyDescent="0.25"/>
    <row r="9852" s="1" customFormat="1" x14ac:dyDescent="0.25"/>
    <row r="9853" s="1" customFormat="1" x14ac:dyDescent="0.25"/>
    <row r="9854" s="1" customFormat="1" x14ac:dyDescent="0.25"/>
    <row r="9855" s="1" customFormat="1" x14ac:dyDescent="0.25"/>
    <row r="9856" s="1" customFormat="1" x14ac:dyDescent="0.25"/>
    <row r="9857" s="1" customFormat="1" x14ac:dyDescent="0.25"/>
    <row r="9858" s="1" customFormat="1" x14ac:dyDescent="0.25"/>
    <row r="9859" s="1" customFormat="1" x14ac:dyDescent="0.25"/>
    <row r="9860" s="1" customFormat="1" x14ac:dyDescent="0.25"/>
    <row r="9861" s="1" customFormat="1" x14ac:dyDescent="0.25"/>
    <row r="9862" s="1" customFormat="1" x14ac:dyDescent="0.25"/>
    <row r="9863" s="1" customFormat="1" x14ac:dyDescent="0.25"/>
    <row r="9864" s="1" customFormat="1" x14ac:dyDescent="0.25"/>
    <row r="9865" s="1" customFormat="1" x14ac:dyDescent="0.25"/>
    <row r="9866" s="1" customFormat="1" x14ac:dyDescent="0.25"/>
    <row r="9867" s="1" customFormat="1" x14ac:dyDescent="0.25"/>
    <row r="9868" s="1" customFormat="1" x14ac:dyDescent="0.25"/>
    <row r="9869" s="1" customFormat="1" x14ac:dyDescent="0.25"/>
    <row r="9870" s="1" customFormat="1" x14ac:dyDescent="0.25"/>
    <row r="9871" s="1" customFormat="1" x14ac:dyDescent="0.25"/>
    <row r="9872" s="1" customFormat="1" x14ac:dyDescent="0.25"/>
    <row r="9873" s="1" customFormat="1" x14ac:dyDescent="0.25"/>
    <row r="9874" s="1" customFormat="1" x14ac:dyDescent="0.25"/>
    <row r="9875" s="1" customFormat="1" x14ac:dyDescent="0.25"/>
    <row r="9876" s="1" customFormat="1" x14ac:dyDescent="0.25"/>
    <row r="9877" s="1" customFormat="1" x14ac:dyDescent="0.25"/>
    <row r="9878" s="1" customFormat="1" x14ac:dyDescent="0.25"/>
    <row r="9879" s="1" customFormat="1" x14ac:dyDescent="0.25"/>
    <row r="9880" s="1" customFormat="1" x14ac:dyDescent="0.25"/>
    <row r="9881" s="1" customFormat="1" x14ac:dyDescent="0.25"/>
    <row r="9882" s="1" customFormat="1" x14ac:dyDescent="0.25"/>
    <row r="9883" s="1" customFormat="1" x14ac:dyDescent="0.25"/>
    <row r="9884" s="1" customFormat="1" x14ac:dyDescent="0.25"/>
    <row r="9885" s="1" customFormat="1" x14ac:dyDescent="0.25"/>
    <row r="9886" s="1" customFormat="1" x14ac:dyDescent="0.25"/>
    <row r="9887" s="1" customFormat="1" x14ac:dyDescent="0.25"/>
    <row r="9888" s="1" customFormat="1" x14ac:dyDescent="0.25"/>
    <row r="9889" s="1" customFormat="1" x14ac:dyDescent="0.25"/>
    <row r="9890" s="1" customFormat="1" x14ac:dyDescent="0.25"/>
    <row r="9891" s="1" customFormat="1" x14ac:dyDescent="0.25"/>
    <row r="9892" s="1" customFormat="1" x14ac:dyDescent="0.25"/>
    <row r="9893" s="1" customFormat="1" x14ac:dyDescent="0.25"/>
    <row r="9894" s="1" customFormat="1" x14ac:dyDescent="0.25"/>
    <row r="9895" s="1" customFormat="1" x14ac:dyDescent="0.25"/>
    <row r="9896" s="1" customFormat="1" x14ac:dyDescent="0.25"/>
    <row r="9897" s="1" customFormat="1" x14ac:dyDescent="0.25"/>
    <row r="9898" s="1" customFormat="1" x14ac:dyDescent="0.25"/>
    <row r="9899" s="1" customFormat="1" x14ac:dyDescent="0.25"/>
    <row r="9900" s="1" customFormat="1" x14ac:dyDescent="0.25"/>
    <row r="9901" s="1" customFormat="1" x14ac:dyDescent="0.25"/>
    <row r="9902" s="1" customFormat="1" x14ac:dyDescent="0.25"/>
    <row r="9903" s="1" customFormat="1" x14ac:dyDescent="0.25"/>
    <row r="9904" s="1" customFormat="1" x14ac:dyDescent="0.25"/>
    <row r="9905" s="1" customFormat="1" x14ac:dyDescent="0.25"/>
    <row r="9906" s="1" customFormat="1" x14ac:dyDescent="0.25"/>
    <row r="9907" s="1" customFormat="1" x14ac:dyDescent="0.25"/>
    <row r="9908" s="1" customFormat="1" x14ac:dyDescent="0.25"/>
    <row r="9909" s="1" customFormat="1" x14ac:dyDescent="0.25"/>
    <row r="9910" s="1" customFormat="1" x14ac:dyDescent="0.25"/>
    <row r="9911" s="1" customFormat="1" x14ac:dyDescent="0.25"/>
    <row r="9912" s="1" customFormat="1" x14ac:dyDescent="0.25"/>
    <row r="9913" s="1" customFormat="1" x14ac:dyDescent="0.25"/>
    <row r="9914" s="1" customFormat="1" x14ac:dyDescent="0.25"/>
    <row r="9915" s="1" customFormat="1" x14ac:dyDescent="0.25"/>
    <row r="9916" s="1" customFormat="1" x14ac:dyDescent="0.25"/>
    <row r="9917" s="1" customFormat="1" x14ac:dyDescent="0.25"/>
    <row r="9918" s="1" customFormat="1" x14ac:dyDescent="0.25"/>
    <row r="9919" s="1" customFormat="1" x14ac:dyDescent="0.25"/>
    <row r="9920" s="1" customFormat="1" x14ac:dyDescent="0.25"/>
    <row r="9921" s="1" customFormat="1" x14ac:dyDescent="0.25"/>
    <row r="9922" s="1" customFormat="1" x14ac:dyDescent="0.25"/>
    <row r="9923" s="1" customFormat="1" x14ac:dyDescent="0.25"/>
    <row r="9924" s="1" customFormat="1" x14ac:dyDescent="0.25"/>
    <row r="9925" s="1" customFormat="1" x14ac:dyDescent="0.25"/>
    <row r="9926" s="1" customFormat="1" x14ac:dyDescent="0.25"/>
    <row r="9927" s="1" customFormat="1" x14ac:dyDescent="0.25"/>
    <row r="9928" s="1" customFormat="1" x14ac:dyDescent="0.25"/>
    <row r="9929" s="1" customFormat="1" x14ac:dyDescent="0.25"/>
    <row r="9930" s="1" customFormat="1" x14ac:dyDescent="0.25"/>
    <row r="9931" s="1" customFormat="1" x14ac:dyDescent="0.25"/>
    <row r="9932" s="1" customFormat="1" x14ac:dyDescent="0.25"/>
    <row r="9933" s="1" customFormat="1" x14ac:dyDescent="0.25"/>
    <row r="9934" s="1" customFormat="1" x14ac:dyDescent="0.25"/>
    <row r="9935" s="1" customFormat="1" x14ac:dyDescent="0.25"/>
    <row r="9936" s="1" customFormat="1" x14ac:dyDescent="0.25"/>
    <row r="9937" s="1" customFormat="1" x14ac:dyDescent="0.25"/>
    <row r="9938" s="1" customFormat="1" x14ac:dyDescent="0.25"/>
    <row r="9939" s="1" customFormat="1" x14ac:dyDescent="0.25"/>
    <row r="9940" s="1" customFormat="1" x14ac:dyDescent="0.25"/>
    <row r="9941" s="1" customFormat="1" x14ac:dyDescent="0.25"/>
    <row r="9942" s="1" customFormat="1" x14ac:dyDescent="0.25"/>
    <row r="9943" s="1" customFormat="1" x14ac:dyDescent="0.25"/>
    <row r="9944" s="1" customFormat="1" x14ac:dyDescent="0.25"/>
    <row r="9945" s="1" customFormat="1" x14ac:dyDescent="0.25"/>
    <row r="9946" s="1" customFormat="1" x14ac:dyDescent="0.25"/>
    <row r="9947" s="1" customFormat="1" x14ac:dyDescent="0.25"/>
    <row r="9948" s="1" customFormat="1" x14ac:dyDescent="0.25"/>
    <row r="9949" s="1" customFormat="1" x14ac:dyDescent="0.25"/>
    <row r="9950" s="1" customFormat="1" x14ac:dyDescent="0.25"/>
    <row r="9951" s="1" customFormat="1" x14ac:dyDescent="0.25"/>
    <row r="9952" s="1" customFormat="1" x14ac:dyDescent="0.25"/>
    <row r="9953" spans="1:7" s="1" customFormat="1" x14ac:dyDescent="0.25"/>
    <row r="9954" spans="1:7" s="1" customFormat="1" x14ac:dyDescent="0.25"/>
    <row r="9955" spans="1:7" s="1" customFormat="1" x14ac:dyDescent="0.25"/>
    <row r="9956" spans="1:7" s="1" customFormat="1" x14ac:dyDescent="0.25"/>
    <row r="9957" spans="1:7" x14ac:dyDescent="0.25">
      <c r="A9957" s="1"/>
      <c r="B9957" s="1"/>
      <c r="C9957" s="1"/>
      <c r="D9957" s="1"/>
      <c r="E9957" s="1"/>
      <c r="F9957" s="1"/>
      <c r="G9957" s="1"/>
    </row>
    <row r="9958" spans="1:7" x14ac:dyDescent="0.25">
      <c r="A9958" s="1"/>
      <c r="B9958" s="1"/>
      <c r="C9958" s="1"/>
      <c r="D9958" s="1"/>
      <c r="E9958" s="1"/>
      <c r="F9958" s="1"/>
      <c r="G9958" s="1"/>
    </row>
    <row r="9959" spans="1:7" x14ac:dyDescent="0.25">
      <c r="A9959" s="1"/>
      <c r="B9959" s="1"/>
      <c r="C9959" s="1"/>
      <c r="D9959" s="1"/>
      <c r="E9959" s="1"/>
      <c r="F9959" s="1"/>
      <c r="G9959" s="1"/>
    </row>
    <row r="9960" spans="1:7" x14ac:dyDescent="0.25">
      <c r="A9960" s="1"/>
      <c r="B9960" s="1"/>
      <c r="C9960" s="1"/>
      <c r="D9960" s="1"/>
      <c r="E9960" s="1"/>
      <c r="F9960" s="1"/>
      <c r="G9960" s="1"/>
    </row>
    <row r="9961" spans="1:7" x14ac:dyDescent="0.25">
      <c r="A9961" s="1"/>
      <c r="B9961" s="1"/>
      <c r="C9961" s="1"/>
      <c r="D9961" s="1"/>
      <c r="E9961" s="1"/>
      <c r="F9961" s="1"/>
      <c r="G9961" s="1"/>
    </row>
    <row r="9962" spans="1:7" x14ac:dyDescent="0.25">
      <c r="A9962" s="1"/>
      <c r="B9962" s="1"/>
      <c r="C9962" s="1"/>
      <c r="D9962" s="1"/>
      <c r="E9962" s="1"/>
      <c r="F9962" s="1"/>
      <c r="G9962" s="1"/>
    </row>
    <row r="9963" spans="1:7" x14ac:dyDescent="0.25">
      <c r="A9963" s="1"/>
      <c r="B9963" s="1"/>
      <c r="C9963" s="1"/>
      <c r="D9963" s="1"/>
      <c r="E9963" s="1"/>
      <c r="F9963" s="1"/>
      <c r="G9963" s="1"/>
    </row>
    <row r="9964" spans="1:7" x14ac:dyDescent="0.25">
      <c r="A9964" s="1"/>
      <c r="B9964" s="1"/>
      <c r="C9964" s="1"/>
      <c r="D9964" s="1"/>
      <c r="E9964" s="1"/>
      <c r="F9964" s="1"/>
      <c r="G9964" s="1"/>
    </row>
    <row r="9965" spans="1:7" x14ac:dyDescent="0.25">
      <c r="A9965" s="1"/>
      <c r="B9965" s="1"/>
      <c r="C9965" s="1"/>
      <c r="D9965" s="1"/>
      <c r="E9965" s="1"/>
      <c r="F9965" s="1"/>
    </row>
    <row r="9966" spans="1:7" x14ac:dyDescent="0.25">
      <c r="A9966" s="1"/>
      <c r="B9966" s="1"/>
      <c r="C9966" s="1"/>
      <c r="D9966" s="1"/>
      <c r="E9966" s="1"/>
      <c r="F9966" s="1"/>
    </row>
    <row r="9967" spans="1:7" x14ac:dyDescent="0.25">
      <c r="A9967" s="1"/>
      <c r="B9967" s="1"/>
      <c r="C9967" s="1"/>
      <c r="D9967" s="1"/>
      <c r="E9967" s="1"/>
      <c r="F9967" s="1"/>
    </row>
    <row r="9968" spans="1:7" x14ac:dyDescent="0.25">
      <c r="A9968" s="1"/>
      <c r="B9968" s="1"/>
      <c r="C9968" s="1"/>
      <c r="D9968" s="1"/>
      <c r="E9968" s="1"/>
      <c r="F9968" s="1"/>
    </row>
    <row r="9969" spans="4:4" x14ac:dyDescent="0.25">
      <c r="D9969" s="1"/>
    </row>
    <row r="9970" spans="4:4" x14ac:dyDescent="0.25">
      <c r="D9970" s="1"/>
    </row>
    <row r="9971" spans="4:4" x14ac:dyDescent="0.25">
      <c r="D9971" s="1"/>
    </row>
    <row r="9972" spans="4:4" x14ac:dyDescent="0.25">
      <c r="D9972" s="1"/>
    </row>
  </sheetData>
  <mergeCells count="20">
    <mergeCell ref="F4:F5"/>
    <mergeCell ref="E36:E37"/>
    <mergeCell ref="E40:E41"/>
    <mergeCell ref="E42:E43"/>
    <mergeCell ref="E1:F1"/>
    <mergeCell ref="B4:B5"/>
    <mergeCell ref="A1:D1"/>
    <mergeCell ref="E68:E69"/>
    <mergeCell ref="C4:C5"/>
    <mergeCell ref="D4:D5"/>
    <mergeCell ref="E56:E57"/>
    <mergeCell ref="E58:E59"/>
    <mergeCell ref="E60:E61"/>
    <mergeCell ref="E64:E65"/>
    <mergeCell ref="E66:E67"/>
    <mergeCell ref="E44:E45"/>
    <mergeCell ref="E46:E47"/>
    <mergeCell ref="E48:E49"/>
    <mergeCell ref="E54:E55"/>
    <mergeCell ref="E4:E5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2018-01-24T13:35:33Z</cp:lastPrinted>
  <dcterms:created xsi:type="dcterms:W3CDTF">2013-07-17T15:19:27Z</dcterms:created>
  <dcterms:modified xsi:type="dcterms:W3CDTF">2018-05-30T09:05:01Z</dcterms:modified>
</cp:coreProperties>
</file>