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June 2020\"/>
    </mc:Choice>
  </mc:AlternateContent>
  <bookViews>
    <workbookView xWindow="0" yWindow="0" windowWidth="20496" windowHeight="7056"/>
  </bookViews>
  <sheets>
    <sheet name="B" sheetId="4" r:id="rId1"/>
  </sheets>
  <definedNames>
    <definedName name="_xlnm.Print_Area" localSheetId="0">B!$A$1:$I$72</definedName>
  </definedNames>
  <calcPr calcId="162913"/>
</workbook>
</file>

<file path=xl/calcChain.xml><?xml version="1.0" encoding="utf-8"?>
<calcChain xmlns="http://schemas.openxmlformats.org/spreadsheetml/2006/main">
  <c r="F72" i="4" l="1"/>
  <c r="G72" i="4" l="1"/>
  <c r="I70" i="4" l="1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72" i="4" s="1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D72" i="4" l="1"/>
  <c r="E72" i="4"/>
  <c r="C72" i="4" l="1"/>
  <c r="B72" i="4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<sst xmlns="http://schemas.openxmlformats.org/spreadsheetml/2006/main" count="69" uniqueCount="67">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</sst>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0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H2" sqref="H1:J1048576"/>
    </sheetView>
  </sheetViews>
  <sheetFormatPr defaultRowHeight="15.6" x14ac:dyDescent="0.3"/>
  <cols>
    <col min="1" max="1" width="50.6640625" style="15" customWidth="1"/>
    <col min="2" max="2" width="11.44140625" style="15" customWidth="1"/>
    <col min="3" max="3" width="12.21875" style="15" customWidth="1"/>
    <col min="4" max="4" width="11.6640625" style="15" customWidth="1"/>
    <col min="5" max="5" width="12.109375" style="15" customWidth="1"/>
    <col min="6" max="6" width="11.109375" style="15" customWidth="1"/>
    <col min="7" max="7" width="11.33203125" style="15" customWidth="1"/>
    <col min="8" max="8" width="3.5546875" style="15" customWidth="1"/>
    <col min="9" max="9" width="11.88671875" style="15" customWidth="1"/>
    <col min="10" max="10" width="11.5546875" style="15" bestFit="1" customWidth="1"/>
    <col min="11" max="16384" width="8.88671875" style="15"/>
  </cols>
  <sheetData>
    <row r="1" spans="1:10" s="3" customFormat="1" x14ac:dyDescent="0.3">
      <c r="B1" s="23" t="s">
        <v>4</v>
      </c>
      <c r="C1" s="23"/>
      <c r="D1" s="23"/>
      <c r="E1" s="23"/>
      <c r="F1" s="23"/>
      <c r="G1" s="23"/>
      <c r="H1" s="23"/>
      <c r="I1" s="23"/>
    </row>
    <row r="2" spans="1:10" s="1" customFormat="1" x14ac:dyDescent="0.3"/>
    <row r="3" spans="1:10" s="1" customFormat="1" x14ac:dyDescent="0.3"/>
    <row r="4" spans="1:10" s="4" customFormat="1" ht="15" customHeight="1" x14ac:dyDescent="0.3">
      <c r="A4" s="1"/>
      <c r="B4" s="24">
        <v>43831</v>
      </c>
      <c r="C4" s="24">
        <v>43862</v>
      </c>
      <c r="D4" s="24">
        <v>43891</v>
      </c>
      <c r="E4" s="24">
        <v>43922</v>
      </c>
      <c r="F4" s="24">
        <v>43952</v>
      </c>
      <c r="G4" s="24">
        <v>43983</v>
      </c>
      <c r="H4" s="23"/>
      <c r="I4" s="23" t="s">
        <v>3</v>
      </c>
    </row>
    <row r="5" spans="1:10" s="4" customFormat="1" ht="14.4" customHeight="1" x14ac:dyDescent="0.3">
      <c r="A5" s="5" t="s">
        <v>0</v>
      </c>
      <c r="B5" s="23"/>
      <c r="C5" s="23"/>
      <c r="D5" s="23"/>
      <c r="E5" s="23"/>
      <c r="F5" s="23"/>
      <c r="G5" s="23"/>
      <c r="H5" s="23"/>
      <c r="I5" s="23"/>
    </row>
    <row r="6" spans="1:10" s="9" customFormat="1" ht="31.2" x14ac:dyDescent="0.3">
      <c r="A6" s="6" t="s">
        <v>5</v>
      </c>
      <c r="B6" s="8">
        <v>30282.966666666667</v>
      </c>
      <c r="C6" s="8">
        <v>30029.26666666667</v>
      </c>
      <c r="D6" s="8">
        <v>30587.199999999997</v>
      </c>
      <c r="E6" s="8">
        <v>27788.299999999996</v>
      </c>
      <c r="F6" s="8">
        <v>26496.400000000001</v>
      </c>
      <c r="G6" s="8">
        <v>26446</v>
      </c>
      <c r="H6" s="16"/>
      <c r="I6" s="8">
        <f>SUM(B6:G6)</f>
        <v>171630.13333333333</v>
      </c>
    </row>
    <row r="7" spans="1:10" s="13" customFormat="1" x14ac:dyDescent="0.3">
      <c r="A7" s="10" t="s">
        <v>6</v>
      </c>
      <c r="B7" s="12">
        <v>23641.866666666669</v>
      </c>
      <c r="C7" s="12">
        <v>23942.566666666669</v>
      </c>
      <c r="D7" s="12">
        <v>24746.199999999997</v>
      </c>
      <c r="E7" s="12">
        <v>22242.399999999998</v>
      </c>
      <c r="F7" s="12">
        <v>21690.5</v>
      </c>
      <c r="G7" s="12">
        <v>21691.699999999997</v>
      </c>
      <c r="H7" s="17"/>
      <c r="I7" s="8">
        <f>SUM(B7:G7)</f>
        <v>137955.23333333334</v>
      </c>
    </row>
    <row r="8" spans="1:10" s="13" customFormat="1" ht="31.2" x14ac:dyDescent="0.3">
      <c r="A8" s="10" t="s">
        <v>7</v>
      </c>
      <c r="B8" s="12">
        <v>6641.0333333333338</v>
      </c>
      <c r="C8" s="12">
        <v>6086.7333333333336</v>
      </c>
      <c r="D8" s="12">
        <v>5841.1</v>
      </c>
      <c r="E8" s="12">
        <v>5546</v>
      </c>
      <c r="F8" s="12">
        <v>4805.8999999999996</v>
      </c>
      <c r="G8" s="12">
        <v>4754.3</v>
      </c>
      <c r="H8" s="17"/>
      <c r="I8" s="8">
        <f>SUM(B8:G8)</f>
        <v>33675.066666666673</v>
      </c>
    </row>
    <row r="9" spans="1:10" s="13" customFormat="1" x14ac:dyDescent="0.3">
      <c r="A9" s="6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8.4333333333333336</v>
      </c>
      <c r="H9" s="16"/>
      <c r="I9" s="8">
        <f>SUM(B9:G9)</f>
        <v>8.4333333333333336</v>
      </c>
      <c r="J9" s="9"/>
    </row>
    <row r="10" spans="1:10" s="9" customFormat="1" x14ac:dyDescent="0.3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8.4333333333333336</v>
      </c>
      <c r="H10" s="16"/>
      <c r="I10" s="8">
        <f>SUM(B10:G10)</f>
        <v>8.4333333333333336</v>
      </c>
      <c r="J10" s="13"/>
    </row>
    <row r="11" spans="1:10" s="13" customFormat="1" x14ac:dyDescent="0.3">
      <c r="A11" s="6" t="s">
        <v>10</v>
      </c>
      <c r="B11" s="8">
        <v>0</v>
      </c>
      <c r="C11" s="8">
        <v>0</v>
      </c>
      <c r="D11" s="12">
        <v>0</v>
      </c>
      <c r="E11" s="8">
        <v>506</v>
      </c>
      <c r="F11" s="8">
        <v>195.3</v>
      </c>
      <c r="G11" s="8">
        <v>176.3</v>
      </c>
      <c r="H11" s="16"/>
      <c r="I11" s="8">
        <f>SUM(B11:G11)</f>
        <v>877.59999999999991</v>
      </c>
    </row>
    <row r="12" spans="1:10" s="13" customFormat="1" x14ac:dyDescent="0.3">
      <c r="A12" s="10" t="s">
        <v>11</v>
      </c>
      <c r="B12" s="12">
        <v>0</v>
      </c>
      <c r="C12" s="12">
        <v>0</v>
      </c>
      <c r="D12" s="8">
        <v>0</v>
      </c>
      <c r="E12" s="12">
        <v>506</v>
      </c>
      <c r="F12" s="12">
        <v>195.3</v>
      </c>
      <c r="G12" s="12">
        <v>176.3</v>
      </c>
      <c r="H12" s="16"/>
      <c r="I12" s="8">
        <f>SUM(B12:G12)</f>
        <v>877.59999999999991</v>
      </c>
    </row>
    <row r="13" spans="1:10" s="13" customFormat="1" x14ac:dyDescent="0.3">
      <c r="A13" s="10" t="s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6"/>
      <c r="I13" s="8">
        <f>SUM(B13:G13)</f>
        <v>0</v>
      </c>
    </row>
    <row r="14" spans="1:10" s="9" customFormat="1" ht="15" customHeight="1" x14ac:dyDescent="0.3">
      <c r="A14" s="6" t="s">
        <v>13</v>
      </c>
      <c r="B14" s="8">
        <v>304.3</v>
      </c>
      <c r="C14" s="8">
        <v>193.7</v>
      </c>
      <c r="D14" s="12">
        <v>150.66666666666666</v>
      </c>
      <c r="E14" s="8">
        <v>1075.7666666666667</v>
      </c>
      <c r="F14" s="8">
        <v>1130.2666666666667</v>
      </c>
      <c r="G14" s="8">
        <v>1262.7</v>
      </c>
      <c r="H14" s="16"/>
      <c r="I14" s="8">
        <f>SUM(B14:G14)</f>
        <v>4117.3999999999996</v>
      </c>
      <c r="J14" s="13"/>
    </row>
    <row r="15" spans="1:10" s="13" customFormat="1" x14ac:dyDescent="0.3">
      <c r="A15" s="10" t="s">
        <v>14</v>
      </c>
      <c r="B15" s="12">
        <v>24.8</v>
      </c>
      <c r="C15" s="12">
        <v>41.2</v>
      </c>
      <c r="D15" s="8">
        <v>44.3</v>
      </c>
      <c r="E15" s="12">
        <v>974.8</v>
      </c>
      <c r="F15" s="12">
        <v>974.8</v>
      </c>
      <c r="G15" s="12">
        <v>925.2</v>
      </c>
      <c r="H15" s="16"/>
      <c r="I15" s="8">
        <f>SUM(B15:G15)</f>
        <v>2985.0999999999995</v>
      </c>
      <c r="J15" s="18"/>
    </row>
    <row r="16" spans="1:10" s="13" customFormat="1" x14ac:dyDescent="0.3">
      <c r="A16" s="10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6"/>
      <c r="I16" s="8">
        <f>SUM(B16:G16)</f>
        <v>0</v>
      </c>
      <c r="J16" s="14"/>
    </row>
    <row r="17" spans="1:10" s="13" customFormat="1" x14ac:dyDescent="0.3">
      <c r="A17" s="10" t="s">
        <v>16</v>
      </c>
      <c r="B17" s="12">
        <v>192.5</v>
      </c>
      <c r="C17" s="12">
        <v>65.5</v>
      </c>
      <c r="D17" s="12">
        <v>87.366666666666674</v>
      </c>
      <c r="E17" s="12">
        <v>100.96666666666667</v>
      </c>
      <c r="F17" s="12">
        <v>155.46666666666667</v>
      </c>
      <c r="G17" s="12">
        <v>306.5</v>
      </c>
      <c r="H17" s="16"/>
      <c r="I17" s="8">
        <f>SUM(B17:G17)</f>
        <v>908.30000000000007</v>
      </c>
      <c r="J17" s="19"/>
    </row>
    <row r="18" spans="1:10" s="9" customFormat="1" x14ac:dyDescent="0.3">
      <c r="A18" s="10" t="s">
        <v>17</v>
      </c>
      <c r="B18" s="12">
        <v>87</v>
      </c>
      <c r="C18" s="12">
        <v>87</v>
      </c>
      <c r="D18" s="12">
        <v>19</v>
      </c>
      <c r="E18" s="12">
        <v>0</v>
      </c>
      <c r="F18" s="12">
        <v>0</v>
      </c>
      <c r="G18" s="12">
        <v>31</v>
      </c>
      <c r="H18" s="16"/>
      <c r="I18" s="8">
        <f>SUM(B18:G18)</f>
        <v>224</v>
      </c>
      <c r="J18" s="13"/>
    </row>
    <row r="19" spans="1:10" s="9" customFormat="1" x14ac:dyDescent="0.3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6"/>
      <c r="I19" s="8">
        <f>SUM(B19:G19)</f>
        <v>0</v>
      </c>
      <c r="J19" s="13"/>
    </row>
    <row r="20" spans="1:10" s="9" customFormat="1" x14ac:dyDescent="0.3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6"/>
      <c r="I20" s="8">
        <f>SUM(B20:G20)</f>
        <v>0</v>
      </c>
      <c r="J20" s="13"/>
    </row>
    <row r="21" spans="1:10" s="13" customFormat="1" x14ac:dyDescent="0.3">
      <c r="A21" s="10" t="s">
        <v>20</v>
      </c>
      <c r="B21" s="12">
        <v>106.43333333333334</v>
      </c>
      <c r="C21" s="12">
        <v>56.833333333333329</v>
      </c>
      <c r="D21" s="12">
        <v>121.9</v>
      </c>
      <c r="E21" s="12">
        <v>39.4</v>
      </c>
      <c r="F21" s="12">
        <v>39.9</v>
      </c>
      <c r="G21" s="12">
        <v>32.833333333333336</v>
      </c>
      <c r="H21" s="16"/>
      <c r="I21" s="8">
        <f>SUM(B21:G21)</f>
        <v>397.2999999999999</v>
      </c>
      <c r="J21" s="9"/>
    </row>
    <row r="22" spans="1:10" s="13" customFormat="1" x14ac:dyDescent="0.3">
      <c r="A22" s="6" t="s">
        <v>21</v>
      </c>
      <c r="B22" s="8">
        <v>30693.666666666672</v>
      </c>
      <c r="C22" s="8">
        <v>30279.76666666667</v>
      </c>
      <c r="D22" s="12">
        <v>30859.800000000003</v>
      </c>
      <c r="E22" s="8">
        <v>29409.599999999999</v>
      </c>
      <c r="F22" s="8">
        <v>27862</v>
      </c>
      <c r="G22" s="8">
        <v>27926.266666666666</v>
      </c>
      <c r="H22" s="16"/>
      <c r="I22" s="8">
        <f>SUM(B22:G22)</f>
        <v>177031.1</v>
      </c>
      <c r="J22" s="9"/>
    </row>
    <row r="23" spans="1:10" s="13" customFormat="1" x14ac:dyDescent="0.3">
      <c r="A23" s="6" t="s">
        <v>22</v>
      </c>
      <c r="B23" s="8">
        <v>2819.1</v>
      </c>
      <c r="C23" s="8">
        <v>2839.9</v>
      </c>
      <c r="D23" s="8">
        <v>2968.3</v>
      </c>
      <c r="E23" s="8">
        <v>2995.5</v>
      </c>
      <c r="F23" s="8">
        <v>3146.3</v>
      </c>
      <c r="G23" s="8">
        <v>3057.8</v>
      </c>
      <c r="H23" s="16"/>
      <c r="I23" s="8">
        <f>SUM(B23:G23)</f>
        <v>17826.899999999998</v>
      </c>
    </row>
    <row r="24" spans="1:10" s="13" customFormat="1" x14ac:dyDescent="0.3">
      <c r="A24" s="10" t="s">
        <v>23</v>
      </c>
      <c r="B24" s="12">
        <v>11.6</v>
      </c>
      <c r="C24" s="12">
        <v>10.4</v>
      </c>
      <c r="D24" s="8">
        <v>10.199999999999999</v>
      </c>
      <c r="E24" s="12">
        <v>11.2</v>
      </c>
      <c r="F24" s="12">
        <v>9.8000000000000007</v>
      </c>
      <c r="G24" s="12">
        <v>7.6</v>
      </c>
      <c r="H24" s="16"/>
      <c r="I24" s="8">
        <f>SUM(B24:G24)</f>
        <v>60.800000000000004</v>
      </c>
    </row>
    <row r="25" spans="1:10" s="13" customFormat="1" x14ac:dyDescent="0.3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6"/>
      <c r="I25" s="8">
        <f>SUM(B25:G25)</f>
        <v>0</v>
      </c>
      <c r="J25" s="9"/>
    </row>
    <row r="26" spans="1:10" s="13" customFormat="1" x14ac:dyDescent="0.3">
      <c r="A26" s="10" t="s">
        <v>25</v>
      </c>
      <c r="B26" s="12">
        <v>136.1</v>
      </c>
      <c r="C26" s="12">
        <v>151.1</v>
      </c>
      <c r="D26" s="12">
        <v>129.19999999999999</v>
      </c>
      <c r="E26" s="12">
        <v>138.80000000000001</v>
      </c>
      <c r="F26" s="12">
        <v>103.10000000000001</v>
      </c>
      <c r="G26" s="12">
        <v>101.2</v>
      </c>
      <c r="H26" s="16"/>
      <c r="I26" s="8">
        <f>SUM(B26:G26)</f>
        <v>759.50000000000011</v>
      </c>
    </row>
    <row r="27" spans="1:10" s="9" customFormat="1" x14ac:dyDescent="0.3">
      <c r="A27" s="10" t="s">
        <v>26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6"/>
      <c r="I27" s="8">
        <f>SUM(B27:G27)</f>
        <v>0</v>
      </c>
      <c r="J27" s="13"/>
    </row>
    <row r="28" spans="1:10" s="9" customFormat="1" x14ac:dyDescent="0.3">
      <c r="A28" s="6" t="s">
        <v>27</v>
      </c>
      <c r="B28" s="8">
        <v>2671.3</v>
      </c>
      <c r="C28" s="8">
        <v>2678.3</v>
      </c>
      <c r="D28" s="12">
        <v>2828.9</v>
      </c>
      <c r="E28" s="8">
        <v>2845.6</v>
      </c>
      <c r="F28" s="8">
        <v>3033.4</v>
      </c>
      <c r="G28" s="8">
        <v>2949.1</v>
      </c>
      <c r="H28" s="16"/>
      <c r="I28" s="8">
        <f>SUM(B28:G28)</f>
        <v>17006.599999999999</v>
      </c>
      <c r="J28" s="13"/>
    </row>
    <row r="29" spans="1:10" s="13" customFormat="1" x14ac:dyDescent="0.3">
      <c r="A29" s="10" t="s">
        <v>28</v>
      </c>
      <c r="B29" s="12">
        <v>1664.3</v>
      </c>
      <c r="C29" s="12">
        <v>1655.3</v>
      </c>
      <c r="D29" s="8">
        <v>1587.9</v>
      </c>
      <c r="E29" s="12">
        <v>1630</v>
      </c>
      <c r="F29" s="12">
        <v>1773.3000000000002</v>
      </c>
      <c r="G29" s="12">
        <v>1729.6999999999998</v>
      </c>
      <c r="H29" s="16"/>
      <c r="I29" s="8">
        <f>SUM(B29:G29)</f>
        <v>10040.5</v>
      </c>
    </row>
    <row r="30" spans="1:10" s="13" customFormat="1" ht="31.2" x14ac:dyDescent="0.3">
      <c r="A30" s="10" t="s">
        <v>29</v>
      </c>
      <c r="B30" s="12">
        <v>1007</v>
      </c>
      <c r="C30" s="12">
        <v>1023</v>
      </c>
      <c r="D30" s="12">
        <v>1241</v>
      </c>
      <c r="E30" s="12">
        <v>1215.5999999999999</v>
      </c>
      <c r="F30" s="12">
        <v>1260</v>
      </c>
      <c r="G30" s="12">
        <v>1219.3</v>
      </c>
      <c r="H30" s="16"/>
      <c r="I30" s="8">
        <f>SUM(B30:G30)</f>
        <v>6965.9000000000005</v>
      </c>
    </row>
    <row r="31" spans="1:10" s="9" customFormat="1" x14ac:dyDescent="0.3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6"/>
      <c r="I31" s="8">
        <f>SUM(B31:G31)</f>
        <v>0</v>
      </c>
      <c r="J31" s="13"/>
    </row>
    <row r="32" spans="1:10" s="9" customFormat="1" x14ac:dyDescent="0.3">
      <c r="A32" s="6" t="s">
        <v>30</v>
      </c>
      <c r="B32" s="8">
        <v>4043.6000000000004</v>
      </c>
      <c r="C32" s="8">
        <v>4546</v>
      </c>
      <c r="D32" s="12">
        <v>5521.7333333333336</v>
      </c>
      <c r="E32" s="8">
        <v>5661.3333333333339</v>
      </c>
      <c r="F32" s="8">
        <v>5370.7333333333336</v>
      </c>
      <c r="G32" s="8">
        <v>4705.5666666666666</v>
      </c>
      <c r="H32" s="16"/>
      <c r="I32" s="8">
        <f>SUM(B32:G32)</f>
        <v>29848.966666666667</v>
      </c>
    </row>
    <row r="33" spans="1:10" s="13" customFormat="1" x14ac:dyDescent="0.3">
      <c r="A33" s="6" t="s">
        <v>31</v>
      </c>
      <c r="B33" s="8">
        <v>4043.6000000000004</v>
      </c>
      <c r="C33" s="8">
        <v>4546</v>
      </c>
      <c r="D33" s="8">
        <v>5521.7333333333336</v>
      </c>
      <c r="E33" s="8">
        <v>5661.3333333333339</v>
      </c>
      <c r="F33" s="8">
        <v>5370.7333333333336</v>
      </c>
      <c r="G33" s="8">
        <v>4705.5666666666666</v>
      </c>
      <c r="H33" s="16"/>
      <c r="I33" s="8">
        <f>SUM(B33:G33)</f>
        <v>29848.966666666667</v>
      </c>
      <c r="J33" s="9"/>
    </row>
    <row r="34" spans="1:10" s="9" customFormat="1" x14ac:dyDescent="0.3">
      <c r="A34" s="10" t="s">
        <v>32</v>
      </c>
      <c r="B34" s="12">
        <v>2373.3000000000002</v>
      </c>
      <c r="C34" s="12">
        <v>2249.4</v>
      </c>
      <c r="D34" s="8">
        <v>2539.2333333333331</v>
      </c>
      <c r="E34" s="12">
        <v>2611.5333333333333</v>
      </c>
      <c r="F34" s="12">
        <v>2293.9333333333329</v>
      </c>
      <c r="G34" s="12">
        <v>1658.8666666666666</v>
      </c>
      <c r="H34" s="16"/>
      <c r="I34" s="8">
        <f>SUM(B34:G34)</f>
        <v>13726.266666666666</v>
      </c>
      <c r="J34" s="13"/>
    </row>
    <row r="35" spans="1:10" s="13" customFormat="1" x14ac:dyDescent="0.3">
      <c r="A35" s="10" t="s">
        <v>33</v>
      </c>
      <c r="B35" s="12">
        <v>1670.3</v>
      </c>
      <c r="C35" s="12">
        <v>2296.6</v>
      </c>
      <c r="D35" s="12">
        <v>2982.5</v>
      </c>
      <c r="E35" s="12">
        <v>3049.8</v>
      </c>
      <c r="F35" s="12">
        <v>3076.8</v>
      </c>
      <c r="G35" s="12">
        <v>3046.7</v>
      </c>
      <c r="H35" s="16"/>
      <c r="I35" s="8">
        <f>SUM(B35:G35)</f>
        <v>16122.7</v>
      </c>
    </row>
    <row r="36" spans="1:10" s="13" customFormat="1" x14ac:dyDescent="0.3">
      <c r="A36" s="6" t="s">
        <v>34</v>
      </c>
      <c r="B36" s="8">
        <v>0</v>
      </c>
      <c r="C36" s="8">
        <v>0</v>
      </c>
      <c r="D36" s="12">
        <v>0</v>
      </c>
      <c r="E36" s="8">
        <v>0</v>
      </c>
      <c r="F36" s="8">
        <v>0</v>
      </c>
      <c r="G36" s="8">
        <v>0</v>
      </c>
      <c r="H36" s="23"/>
      <c r="I36" s="8">
        <f>SUM(B36:G36)</f>
        <v>0</v>
      </c>
      <c r="J36" s="9"/>
    </row>
    <row r="37" spans="1:10" s="13" customFormat="1" x14ac:dyDescent="0.3">
      <c r="A37" s="10" t="s">
        <v>35</v>
      </c>
      <c r="B37" s="12">
        <v>0</v>
      </c>
      <c r="C37" s="12">
        <v>0</v>
      </c>
      <c r="D37" s="8">
        <v>0</v>
      </c>
      <c r="E37" s="12">
        <v>0</v>
      </c>
      <c r="F37" s="12">
        <v>0</v>
      </c>
      <c r="G37" s="12">
        <v>0</v>
      </c>
      <c r="H37" s="23"/>
      <c r="I37" s="8">
        <f>SUM(B37:G37)</f>
        <v>0</v>
      </c>
      <c r="J37" s="9"/>
    </row>
    <row r="38" spans="1:10" s="13" customFormat="1" x14ac:dyDescent="0.3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20"/>
      <c r="I38" s="8">
        <f>SUM(B38:G38)</f>
        <v>0</v>
      </c>
    </row>
    <row r="39" spans="1:10" s="9" customFormat="1" x14ac:dyDescent="0.3">
      <c r="A39" s="10" t="s">
        <v>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20"/>
      <c r="I39" s="8">
        <f>SUM(B39:G39)</f>
        <v>0</v>
      </c>
    </row>
    <row r="40" spans="1:10" s="9" customFormat="1" x14ac:dyDescent="0.3">
      <c r="A40" s="10" t="s">
        <v>37</v>
      </c>
      <c r="B40" s="12">
        <v>1177</v>
      </c>
      <c r="C40" s="12">
        <v>2791.9666666666667</v>
      </c>
      <c r="D40" s="12">
        <v>1177</v>
      </c>
      <c r="E40" s="12">
        <v>1470</v>
      </c>
      <c r="F40" s="12">
        <v>1470</v>
      </c>
      <c r="G40" s="12">
        <v>1561.8333333333333</v>
      </c>
      <c r="H40" s="23"/>
      <c r="I40" s="8">
        <f>SUM(B40:G40)</f>
        <v>9647.8000000000011</v>
      </c>
      <c r="J40" s="13"/>
    </row>
    <row r="41" spans="1:10" s="13" customFormat="1" x14ac:dyDescent="0.3">
      <c r="A41" s="10" t="s">
        <v>20</v>
      </c>
      <c r="B41" s="12">
        <v>1614.9666666666667</v>
      </c>
      <c r="C41" s="12">
        <v>1628.7666666666667</v>
      </c>
      <c r="D41" s="12">
        <v>1817.5666666666666</v>
      </c>
      <c r="E41" s="12">
        <v>1817.5666666666666</v>
      </c>
      <c r="F41" s="12">
        <v>1817.5666666666666</v>
      </c>
      <c r="G41" s="12">
        <v>1587.1666666666667</v>
      </c>
      <c r="H41" s="23"/>
      <c r="I41" s="8">
        <f>SUM(B41:G41)</f>
        <v>10283.6</v>
      </c>
    </row>
    <row r="42" spans="1:10" s="13" customFormat="1" x14ac:dyDescent="0.3">
      <c r="A42" s="6" t="s">
        <v>38</v>
      </c>
      <c r="B42" s="8">
        <v>9654.5666666666675</v>
      </c>
      <c r="C42" s="8">
        <v>11118.733333333334</v>
      </c>
      <c r="D42" s="12">
        <v>11484.6</v>
      </c>
      <c r="E42" s="8">
        <v>11944.400000000001</v>
      </c>
      <c r="F42" s="8">
        <v>11804.6</v>
      </c>
      <c r="G42" s="8">
        <v>10912.366666666667</v>
      </c>
      <c r="H42" s="23"/>
      <c r="I42" s="8">
        <f>SUM(B42:G42)</f>
        <v>66919.266666666663</v>
      </c>
    </row>
    <row r="43" spans="1:10" s="13" customFormat="1" x14ac:dyDescent="0.3">
      <c r="A43" s="6" t="s">
        <v>39</v>
      </c>
      <c r="B43" s="8">
        <v>21039.133333333335</v>
      </c>
      <c r="C43" s="8">
        <v>17606.433333333334</v>
      </c>
      <c r="D43" s="8">
        <v>19375.3</v>
      </c>
      <c r="E43" s="8">
        <v>17465.099999999999</v>
      </c>
      <c r="F43" s="8">
        <v>16057.399999999998</v>
      </c>
      <c r="G43" s="8">
        <v>17013.933333333334</v>
      </c>
      <c r="H43" s="23"/>
      <c r="I43" s="8">
        <f>SUM(B43:G43)</f>
        <v>108557.3</v>
      </c>
    </row>
    <row r="44" spans="1:10" s="13" customFormat="1" x14ac:dyDescent="0.3">
      <c r="A44" s="10" t="s">
        <v>40</v>
      </c>
      <c r="B44" s="12">
        <v>11300.233333333332</v>
      </c>
      <c r="C44" s="12">
        <v>2793.8</v>
      </c>
      <c r="D44" s="8">
        <v>-8718.6666666666661</v>
      </c>
      <c r="E44" s="12">
        <v>-5949.166666666667</v>
      </c>
      <c r="F44" s="12">
        <v>-4564.9666666666672</v>
      </c>
      <c r="G44" s="12">
        <v>-3253.9</v>
      </c>
      <c r="H44" s="23"/>
      <c r="I44" s="8">
        <f>SUM(B44:G44)</f>
        <v>-8392.6666666666679</v>
      </c>
    </row>
    <row r="45" spans="1:10" s="13" customFormat="1" x14ac:dyDescent="0.3">
      <c r="A45" s="10" t="s">
        <v>41</v>
      </c>
      <c r="B45" s="12">
        <v>-2524.7999999999997</v>
      </c>
      <c r="C45" s="12">
        <v>3560.1333333333332</v>
      </c>
      <c r="D45" s="12">
        <v>3555.7333333333336</v>
      </c>
      <c r="E45" s="12">
        <v>1545.1333333333334</v>
      </c>
      <c r="F45" s="12">
        <v>1770.0333333333333</v>
      </c>
      <c r="G45" s="12">
        <v>2131.7333333333336</v>
      </c>
      <c r="H45" s="23"/>
      <c r="I45" s="8">
        <f>SUM(B45:G45)</f>
        <v>10037.966666666667</v>
      </c>
    </row>
    <row r="46" spans="1:10" s="13" customFormat="1" ht="31.2" x14ac:dyDescent="0.3">
      <c r="A46" s="6" t="s">
        <v>42</v>
      </c>
      <c r="B46" s="8">
        <v>8775.4333333333325</v>
      </c>
      <c r="C46" s="8">
        <v>9744.8666666666668</v>
      </c>
      <c r="D46" s="12">
        <v>-5162.9666666666672</v>
      </c>
      <c r="E46" s="8">
        <v>-4404.0666666666666</v>
      </c>
      <c r="F46" s="8">
        <v>-2794.9666666666667</v>
      </c>
      <c r="G46" s="8">
        <v>-1122.1666666666667</v>
      </c>
      <c r="H46" s="23"/>
      <c r="I46" s="8">
        <f>SUM(B46:G46)</f>
        <v>5036.1333333333323</v>
      </c>
    </row>
    <row r="47" spans="1:10" s="13" customFormat="1" ht="31.2" x14ac:dyDescent="0.3">
      <c r="A47" s="6" t="s">
        <v>43</v>
      </c>
      <c r="B47" s="8">
        <v>12263.666666666666</v>
      </c>
      <c r="C47" s="8">
        <v>12476.9</v>
      </c>
      <c r="D47" s="8">
        <v>24538.100000000002</v>
      </c>
      <c r="E47" s="8">
        <v>21869.1</v>
      </c>
      <c r="F47" s="8">
        <v>18852.300000000003</v>
      </c>
      <c r="G47" s="8">
        <v>18136.066666666669</v>
      </c>
      <c r="H47" s="23"/>
      <c r="I47" s="8">
        <f>SUM(B47:G47)</f>
        <v>108136.13333333333</v>
      </c>
    </row>
    <row r="48" spans="1:10" s="13" customFormat="1" ht="31.2" x14ac:dyDescent="0.3">
      <c r="A48" s="10" t="s">
        <v>44</v>
      </c>
      <c r="B48" s="12">
        <v>6216.3</v>
      </c>
      <c r="C48" s="12">
        <v>3567.3666666666663</v>
      </c>
      <c r="D48" s="8">
        <v>4242.7666666666664</v>
      </c>
      <c r="E48" s="12">
        <v>5201.9666666666672</v>
      </c>
      <c r="F48" s="12">
        <v>4121.2666666666664</v>
      </c>
      <c r="G48" s="12">
        <v>5219.2</v>
      </c>
      <c r="H48" s="23"/>
      <c r="I48" s="8">
        <f>SUM(B48:G48)</f>
        <v>28568.866666666669</v>
      </c>
    </row>
    <row r="49" spans="1:10" s="13" customFormat="1" x14ac:dyDescent="0.3">
      <c r="A49" s="6" t="s">
        <v>45</v>
      </c>
      <c r="B49" s="8">
        <v>-1387.1333333333332</v>
      </c>
      <c r="C49" s="8">
        <v>-766.2</v>
      </c>
      <c r="D49" s="12">
        <v>-4052.6666666666665</v>
      </c>
      <c r="E49" s="8">
        <v>-947.36666666666679</v>
      </c>
      <c r="F49" s="8">
        <v>913.33333333333326</v>
      </c>
      <c r="G49" s="8">
        <v>932.16666666666663</v>
      </c>
      <c r="H49" s="23"/>
      <c r="I49" s="8">
        <f>SUM(B49:G49)</f>
        <v>-5307.8666666666668</v>
      </c>
    </row>
    <row r="50" spans="1:10" s="9" customFormat="1" x14ac:dyDescent="0.3">
      <c r="A50" s="10" t="s">
        <v>46</v>
      </c>
      <c r="B50" s="12">
        <v>-1349.5</v>
      </c>
      <c r="C50" s="12">
        <v>105.26666666666668</v>
      </c>
      <c r="D50" s="8">
        <v>-295.33333333333337</v>
      </c>
      <c r="E50" s="12">
        <v>225.66666666666666</v>
      </c>
      <c r="F50" s="12">
        <v>186.66666666666666</v>
      </c>
      <c r="G50" s="12">
        <v>69.133333333333326</v>
      </c>
      <c r="H50" s="20"/>
      <c r="I50" s="8">
        <f>SUM(B50:G50)</f>
        <v>-1058.0999999999999</v>
      </c>
      <c r="J50" s="13"/>
    </row>
    <row r="51" spans="1:10" s="9" customFormat="1" ht="31.2" x14ac:dyDescent="0.3">
      <c r="A51" s="10" t="s">
        <v>47</v>
      </c>
      <c r="B51" s="12">
        <v>-37.633333333333326</v>
      </c>
      <c r="C51" s="12">
        <v>-1180.7</v>
      </c>
      <c r="D51" s="12">
        <v>-3757.3666666666663</v>
      </c>
      <c r="E51" s="12">
        <v>-1173.0666666666668</v>
      </c>
      <c r="F51" s="12">
        <v>726.63333333333333</v>
      </c>
      <c r="G51" s="12">
        <v>863.0333333333333</v>
      </c>
      <c r="H51" s="16"/>
      <c r="I51" s="8">
        <f>SUM(B51:G51)</f>
        <v>-4559.1000000000004</v>
      </c>
      <c r="J51" s="13"/>
    </row>
    <row r="52" spans="1:10" s="13" customFormat="1" x14ac:dyDescent="0.3">
      <c r="A52" s="10" t="s">
        <v>48</v>
      </c>
      <c r="B52" s="12">
        <v>0</v>
      </c>
      <c r="C52" s="12">
        <v>92.266666666666666</v>
      </c>
      <c r="D52" s="12">
        <v>0</v>
      </c>
      <c r="E52" s="12">
        <v>0</v>
      </c>
      <c r="F52" s="12">
        <v>0</v>
      </c>
      <c r="G52" s="12">
        <v>0</v>
      </c>
      <c r="H52" s="20"/>
      <c r="I52" s="8">
        <f>SUM(B52:G52)</f>
        <v>92.266666666666666</v>
      </c>
    </row>
    <row r="53" spans="1:10" s="1" customFormat="1" x14ac:dyDescent="0.3">
      <c r="A53" s="10" t="s">
        <v>20</v>
      </c>
      <c r="B53" s="12">
        <v>281.96666666666664</v>
      </c>
      <c r="C53" s="12">
        <v>1895.9666666666667</v>
      </c>
      <c r="D53" s="12">
        <v>7414</v>
      </c>
      <c r="E53" s="12">
        <v>1158.7</v>
      </c>
      <c r="F53" s="12">
        <v>-2401.5</v>
      </c>
      <c r="G53" s="12">
        <v>-2424.5</v>
      </c>
      <c r="H53" s="20"/>
      <c r="I53" s="8">
        <f>SUM(B53:G53)</f>
        <v>5924.633333333335</v>
      </c>
      <c r="J53" s="13"/>
    </row>
    <row r="54" spans="1:10" s="1" customFormat="1" x14ac:dyDescent="0.3">
      <c r="A54" s="6" t="s">
        <v>49</v>
      </c>
      <c r="B54" s="8">
        <v>5111.2666666666664</v>
      </c>
      <c r="C54" s="8">
        <v>6959.6666666666661</v>
      </c>
      <c r="D54" s="12">
        <v>7604.2000000000007</v>
      </c>
      <c r="E54" s="8">
        <v>5413.3</v>
      </c>
      <c r="F54" s="8">
        <v>2633.2000000000003</v>
      </c>
      <c r="G54" s="8">
        <v>3726.9333333333334</v>
      </c>
      <c r="H54" s="23"/>
      <c r="I54" s="8">
        <f>SUM(B54:G54)</f>
        <v>31448.566666666666</v>
      </c>
      <c r="J54" s="13"/>
    </row>
    <row r="55" spans="1:10" s="1" customFormat="1" x14ac:dyDescent="0.3">
      <c r="A55" s="6" t="s">
        <v>50</v>
      </c>
      <c r="B55" s="8">
        <v>17374.866666666665</v>
      </c>
      <c r="C55" s="8">
        <v>14491</v>
      </c>
      <c r="D55" s="12">
        <v>32142.3</v>
      </c>
      <c r="E55" s="8">
        <v>27282.399999999998</v>
      </c>
      <c r="F55" s="8">
        <v>21485.499999999996</v>
      </c>
      <c r="G55" s="8">
        <v>21863.100000000002</v>
      </c>
      <c r="H55" s="23"/>
      <c r="I55" s="8">
        <f>SUM(B55:G55)</f>
        <v>134639.16666666666</v>
      </c>
      <c r="J55" s="9"/>
    </row>
    <row r="56" spans="1:10" s="1" customFormat="1" x14ac:dyDescent="0.3">
      <c r="A56" s="10" t="s">
        <v>51</v>
      </c>
      <c r="B56" s="12">
        <v>13601.8</v>
      </c>
      <c r="C56" s="12">
        <v>11556.533333333335</v>
      </c>
      <c r="D56" s="12">
        <v>13718.033333333335</v>
      </c>
      <c r="E56" s="12">
        <v>13974.133333333335</v>
      </c>
      <c r="F56" s="12">
        <v>13531.433333333334</v>
      </c>
      <c r="G56" s="12">
        <v>13497.833333333334</v>
      </c>
      <c r="H56" s="23"/>
      <c r="I56" s="8">
        <f>SUM(B56:G56)</f>
        <v>79879.766666666663</v>
      </c>
      <c r="J56" s="9"/>
    </row>
    <row r="57" spans="1:10" s="1" customFormat="1" x14ac:dyDescent="0.3">
      <c r="A57" s="10" t="s">
        <v>52</v>
      </c>
      <c r="B57" s="12">
        <v>2076.3333333333335</v>
      </c>
      <c r="C57" s="12">
        <v>1633.9</v>
      </c>
      <c r="D57" s="12">
        <v>2352.9333333333334</v>
      </c>
      <c r="E57" s="12">
        <v>1993.5333333333333</v>
      </c>
      <c r="F57" s="12">
        <v>1990.1333333333334</v>
      </c>
      <c r="G57" s="12">
        <v>2169.0666666666666</v>
      </c>
      <c r="H57" s="23"/>
      <c r="I57" s="8">
        <f>SUM(B57:G57)</f>
        <v>12215.900000000001</v>
      </c>
      <c r="J57" s="13"/>
    </row>
    <row r="58" spans="1:10" s="1" customFormat="1" x14ac:dyDescent="0.3">
      <c r="A58" s="10" t="s">
        <v>53</v>
      </c>
      <c r="B58" s="12">
        <v>235.3</v>
      </c>
      <c r="C58" s="12">
        <v>413.86666666666667</v>
      </c>
      <c r="D58" s="8">
        <v>187.10000000000002</v>
      </c>
      <c r="E58" s="12">
        <v>221.3</v>
      </c>
      <c r="F58" s="12">
        <v>201.10000000000002</v>
      </c>
      <c r="G58" s="12">
        <v>103.73333333333333</v>
      </c>
      <c r="H58" s="23"/>
      <c r="I58" s="8">
        <f>SUM(B58:G58)</f>
        <v>1362.4000000000003</v>
      </c>
      <c r="J58" s="9"/>
    </row>
    <row r="59" spans="1:10" s="1" customFormat="1" x14ac:dyDescent="0.3">
      <c r="A59" s="10" t="s">
        <v>54</v>
      </c>
      <c r="B59" s="12">
        <v>1170.4666666666667</v>
      </c>
      <c r="C59" s="12">
        <v>1003.1999999999999</v>
      </c>
      <c r="D59" s="8">
        <v>1255.7</v>
      </c>
      <c r="E59" s="12">
        <v>1228.8999999999999</v>
      </c>
      <c r="F59" s="12">
        <v>1262.7</v>
      </c>
      <c r="G59" s="12">
        <v>1262.5666666666666</v>
      </c>
      <c r="H59" s="23"/>
      <c r="I59" s="8">
        <f>SUM(B59:G59)</f>
        <v>7183.5333333333328</v>
      </c>
      <c r="J59" s="13"/>
    </row>
    <row r="60" spans="1:10" s="1" customFormat="1" x14ac:dyDescent="0.3">
      <c r="A60" s="10" t="s">
        <v>55</v>
      </c>
      <c r="B60" s="12">
        <v>156.1</v>
      </c>
      <c r="C60" s="12">
        <v>282.26666666666671</v>
      </c>
      <c r="D60" s="12">
        <v>181</v>
      </c>
      <c r="E60" s="12">
        <v>296</v>
      </c>
      <c r="F60" s="12">
        <v>108.3</v>
      </c>
      <c r="G60" s="12">
        <v>109.19999999999999</v>
      </c>
      <c r="H60" s="23"/>
      <c r="I60" s="8">
        <f>SUM(B60:G60)</f>
        <v>1132.8666666666666</v>
      </c>
    </row>
    <row r="61" spans="1:10" s="1" customFormat="1" x14ac:dyDescent="0.3">
      <c r="A61" s="10" t="s">
        <v>56</v>
      </c>
      <c r="B61" s="12">
        <v>1524.9666666666667</v>
      </c>
      <c r="C61" s="12">
        <v>690.43333333333328</v>
      </c>
      <c r="D61" s="12">
        <v>942.93333333333328</v>
      </c>
      <c r="E61" s="12">
        <v>1722.9333333333334</v>
      </c>
      <c r="F61" s="12">
        <v>1556.3333333333335</v>
      </c>
      <c r="G61" s="12">
        <v>1444.5</v>
      </c>
      <c r="H61" s="23"/>
      <c r="I61" s="8">
        <f>SUM(B61:G61)</f>
        <v>7882.1</v>
      </c>
    </row>
    <row r="62" spans="1:10" s="1" customFormat="1" x14ac:dyDescent="0.3">
      <c r="A62" s="10" t="s">
        <v>57</v>
      </c>
      <c r="B62" s="12">
        <v>100.73333333333332</v>
      </c>
      <c r="C62" s="12">
        <v>85.86666666666666</v>
      </c>
      <c r="D62" s="12">
        <v>106.03333333333333</v>
      </c>
      <c r="E62" s="12">
        <v>103.83333333333334</v>
      </c>
      <c r="F62" s="12">
        <v>119.63333333333334</v>
      </c>
      <c r="G62" s="12">
        <v>112.36666666666667</v>
      </c>
      <c r="H62" s="20"/>
      <c r="I62" s="8">
        <f>SUM(B62:G62)</f>
        <v>628.4666666666667</v>
      </c>
    </row>
    <row r="63" spans="1:10" s="1" customFormat="1" x14ac:dyDescent="0.3">
      <c r="A63" s="10" t="s">
        <v>58</v>
      </c>
      <c r="B63" s="12">
        <v>5.7666666666666666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20"/>
      <c r="I63" s="8">
        <f>SUM(B63:G63)</f>
        <v>5.7666666666666666</v>
      </c>
    </row>
    <row r="64" spans="1:10" s="1" customFormat="1" x14ac:dyDescent="0.3">
      <c r="A64" s="10" t="s">
        <v>59</v>
      </c>
      <c r="B64" s="12">
        <v>209.1</v>
      </c>
      <c r="C64" s="12">
        <v>225.1</v>
      </c>
      <c r="D64" s="12">
        <v>240</v>
      </c>
      <c r="E64" s="12">
        <v>239.3</v>
      </c>
      <c r="F64" s="12">
        <v>196.3</v>
      </c>
      <c r="G64" s="12">
        <v>164.6</v>
      </c>
      <c r="H64" s="23"/>
      <c r="I64" s="8">
        <f>SUM(B64:G64)</f>
        <v>1274.3999999999999</v>
      </c>
    </row>
    <row r="65" spans="1:9" s="1" customFormat="1" x14ac:dyDescent="0.3">
      <c r="A65" s="10" t="s">
        <v>60</v>
      </c>
      <c r="B65" s="12">
        <v>0</v>
      </c>
      <c r="C65" s="12">
        <v>1095.3000000000002</v>
      </c>
      <c r="D65" s="12">
        <v>0</v>
      </c>
      <c r="E65" s="12">
        <v>6</v>
      </c>
      <c r="F65" s="12">
        <v>0</v>
      </c>
      <c r="G65" s="12">
        <v>0</v>
      </c>
      <c r="H65" s="23"/>
      <c r="I65" s="8">
        <f>SUM(B65:G65)</f>
        <v>1101.3000000000002</v>
      </c>
    </row>
    <row r="66" spans="1:9" s="1" customFormat="1" x14ac:dyDescent="0.3">
      <c r="A66" s="10" t="s">
        <v>61</v>
      </c>
      <c r="B66" s="12">
        <v>6194.0999999999995</v>
      </c>
      <c r="C66" s="12">
        <v>9673.5</v>
      </c>
      <c r="D66" s="12">
        <v>6188</v>
      </c>
      <c r="E66" s="12">
        <v>5801.9000000000005</v>
      </c>
      <c r="F66" s="12">
        <v>4104.3</v>
      </c>
      <c r="G66" s="12">
        <v>6153.5</v>
      </c>
      <c r="H66" s="23"/>
      <c r="I66" s="8">
        <f>SUM(B66:G66)</f>
        <v>38115.300000000003</v>
      </c>
    </row>
    <row r="67" spans="1:9" s="1" customFormat="1" x14ac:dyDescent="0.3">
      <c r="A67" s="6" t="s">
        <v>62</v>
      </c>
      <c r="B67" s="8">
        <v>25274.799999999999</v>
      </c>
      <c r="C67" s="8">
        <v>21899.766666666666</v>
      </c>
      <c r="D67" s="12">
        <v>25171.9</v>
      </c>
      <c r="E67" s="8">
        <v>25587.600000000002</v>
      </c>
      <c r="F67" s="8">
        <v>23070.000000000004</v>
      </c>
      <c r="G67" s="8">
        <v>25017.3</v>
      </c>
      <c r="H67" s="23"/>
      <c r="I67" s="8">
        <f>SUM(B67:G67)</f>
        <v>146021.36666666667</v>
      </c>
    </row>
    <row r="68" spans="1:9" s="1" customFormat="1" x14ac:dyDescent="0.3">
      <c r="A68" s="6" t="s">
        <v>63</v>
      </c>
      <c r="B68" s="7">
        <v>-7899.9333333333343</v>
      </c>
      <c r="C68" s="7">
        <v>-8207.3666666666668</v>
      </c>
      <c r="D68" s="12">
        <v>6970.4333333333334</v>
      </c>
      <c r="E68" s="7">
        <v>1694.7333333333331</v>
      </c>
      <c r="F68" s="8">
        <v>-1584.4666666666669</v>
      </c>
      <c r="G68" s="8">
        <v>-3154.3</v>
      </c>
      <c r="H68" s="23"/>
      <c r="I68" s="8">
        <f>SUM(B68:G68)</f>
        <v>-12180.900000000001</v>
      </c>
    </row>
    <row r="69" spans="1:9" s="1" customFormat="1" x14ac:dyDescent="0.3">
      <c r="A69" s="10" t="s">
        <v>64</v>
      </c>
      <c r="B69" s="11">
        <v>-1545.4666666666667</v>
      </c>
      <c r="C69" s="11">
        <v>-81.766666666666765</v>
      </c>
      <c r="D69" s="12">
        <v>1972.2666666666667</v>
      </c>
      <c r="E69" s="11">
        <v>108.26666666666667</v>
      </c>
      <c r="F69" s="12">
        <v>108.26666666666667</v>
      </c>
      <c r="G69" s="12">
        <v>235.43333333333331</v>
      </c>
      <c r="H69" s="23"/>
      <c r="I69" s="8">
        <f>SUM(B69:G69)</f>
        <v>796.99999999999966</v>
      </c>
    </row>
    <row r="70" spans="1:9" s="1" customFormat="1" x14ac:dyDescent="0.3">
      <c r="A70" s="6" t="s">
        <v>65</v>
      </c>
      <c r="B70" s="8">
        <v>-6354.4666666666672</v>
      </c>
      <c r="C70" s="8">
        <v>-7113.8</v>
      </c>
      <c r="D70" s="12">
        <v>4998.1333333333332</v>
      </c>
      <c r="E70" s="7">
        <v>1586.4333333333329</v>
      </c>
      <c r="F70" s="8">
        <v>-1692.7666666666669</v>
      </c>
      <c r="G70" s="8">
        <v>-3389.7333333333336</v>
      </c>
      <c r="H70" s="20"/>
      <c r="I70" s="8">
        <f>SUM(B70:G70)</f>
        <v>-11966.2</v>
      </c>
    </row>
    <row r="71" spans="1:9" s="1" customFormat="1" x14ac:dyDescent="0.3">
      <c r="B71" s="2"/>
      <c r="C71" s="2"/>
      <c r="D71" s="21"/>
      <c r="E71" s="13"/>
      <c r="F71" s="14"/>
      <c r="G71" s="14"/>
      <c r="H71" s="14"/>
      <c r="I71" s="14"/>
    </row>
    <row r="72" spans="1:9" s="1" customFormat="1" x14ac:dyDescent="0.3">
      <c r="A72" s="1" t="s">
        <v>66</v>
      </c>
      <c r="B72" s="2">
        <f t="shared" ref="B72:E72" si="0">+B22+B54</f>
        <v>35804.933333333334</v>
      </c>
      <c r="C72" s="2">
        <f t="shared" si="0"/>
        <v>37239.433333333334</v>
      </c>
      <c r="D72" s="2">
        <f t="shared" si="0"/>
        <v>38464</v>
      </c>
      <c r="E72" s="2">
        <f t="shared" si="0"/>
        <v>34822.9</v>
      </c>
      <c r="F72" s="2">
        <f>+F22+F54</f>
        <v>30495.200000000001</v>
      </c>
      <c r="G72" s="2">
        <f>+G22+G54</f>
        <v>31653.200000000001</v>
      </c>
      <c r="H72" s="2"/>
      <c r="I72" s="2">
        <f>+I22+I54</f>
        <v>208479.66666666669</v>
      </c>
    </row>
    <row r="73" spans="1:9" s="1" customFormat="1" x14ac:dyDescent="0.3">
      <c r="D73" s="22"/>
      <c r="F73" s="2"/>
      <c r="G73" s="2"/>
      <c r="H73" s="2"/>
      <c r="I73" s="2"/>
    </row>
    <row r="74" spans="1:9" s="1" customFormat="1" x14ac:dyDescent="0.3">
      <c r="D74" s="14"/>
    </row>
    <row r="75" spans="1:9" s="1" customFormat="1" x14ac:dyDescent="0.3">
      <c r="D75" s="2"/>
    </row>
    <row r="76" spans="1:9" s="1" customFormat="1" x14ac:dyDescent="0.3">
      <c r="D76" s="2"/>
    </row>
    <row r="77" spans="1:9" s="1" customFormat="1" x14ac:dyDescent="0.3">
      <c r="B77" s="2"/>
      <c r="D77" s="2"/>
      <c r="E77" s="2"/>
    </row>
    <row r="78" spans="1:9" s="1" customFormat="1" x14ac:dyDescent="0.3">
      <c r="B78" s="2"/>
      <c r="E78" s="2"/>
    </row>
    <row r="79" spans="1:9" s="1" customFormat="1" x14ac:dyDescent="0.3"/>
    <row r="80" spans="1:9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10" s="1" customFormat="1" x14ac:dyDescent="0.3"/>
    <row r="9970" spans="1:10" s="1" customFormat="1" x14ac:dyDescent="0.3"/>
    <row r="9971" spans="1:10" s="1" customFormat="1" x14ac:dyDescent="0.3"/>
    <row r="9972" spans="1:10" s="1" customFormat="1" x14ac:dyDescent="0.3"/>
    <row r="9973" spans="1:10" s="1" customFormat="1" x14ac:dyDescent="0.3"/>
    <row r="9974" spans="1:10" s="1" customFormat="1" x14ac:dyDescent="0.3"/>
    <row r="9975" spans="1:10" s="1" customFormat="1" x14ac:dyDescent="0.3"/>
    <row r="9976" spans="1:10" x14ac:dyDescent="0.3">
      <c r="A9976" s="1"/>
      <c r="B9976" s="1"/>
      <c r="C9976" s="1"/>
      <c r="D9976" s="1"/>
      <c r="E9976" s="1"/>
      <c r="F9976" s="1"/>
      <c r="G9976" s="1"/>
      <c r="H9976" s="1"/>
      <c r="I9976" s="1"/>
      <c r="J9976" s="1"/>
    </row>
    <row r="9977" spans="1:10" x14ac:dyDescent="0.3">
      <c r="A9977" s="1"/>
      <c r="B9977" s="1"/>
      <c r="C9977" s="1"/>
      <c r="D9977" s="1"/>
      <c r="E9977" s="1"/>
      <c r="F9977" s="1"/>
      <c r="G9977" s="1"/>
      <c r="H9977" s="1"/>
      <c r="I9977" s="1"/>
      <c r="J9977" s="1"/>
    </row>
    <row r="9978" spans="1:10" x14ac:dyDescent="0.3">
      <c r="A9978" s="1"/>
      <c r="B9978" s="1"/>
      <c r="C9978" s="1"/>
      <c r="D9978" s="1"/>
      <c r="E9978" s="1"/>
      <c r="F9978" s="1"/>
      <c r="G9978" s="1"/>
      <c r="H9978" s="1"/>
      <c r="I9978" s="1"/>
      <c r="J9978" s="1"/>
    </row>
    <row r="9979" spans="1:10" x14ac:dyDescent="0.3">
      <c r="A9979" s="1"/>
      <c r="B9979" s="1"/>
      <c r="C9979" s="1"/>
      <c r="D9979" s="1"/>
      <c r="E9979" s="1"/>
      <c r="F9979" s="1"/>
      <c r="G9979" s="1"/>
      <c r="H9979" s="1"/>
      <c r="I9979" s="1"/>
      <c r="J9979" s="1"/>
    </row>
    <row r="9980" spans="1:10" x14ac:dyDescent="0.3">
      <c r="A9980" s="1"/>
      <c r="B9980" s="1"/>
      <c r="C9980" s="1"/>
      <c r="D9980" s="1"/>
      <c r="E9980" s="1"/>
      <c r="F9980" s="1"/>
      <c r="G9980" s="1"/>
      <c r="H9980" s="1"/>
      <c r="I9980" s="1"/>
      <c r="J9980" s="1"/>
    </row>
    <row r="9981" spans="1:10" x14ac:dyDescent="0.3">
      <c r="A9981" s="1"/>
      <c r="B9981" s="1"/>
      <c r="C9981" s="1"/>
      <c r="D9981" s="1"/>
      <c r="E9981" s="1"/>
      <c r="F9981" s="1"/>
      <c r="G9981" s="1"/>
      <c r="H9981" s="1"/>
      <c r="I9981" s="1"/>
      <c r="J9981" s="1"/>
    </row>
    <row r="9982" spans="1:10" x14ac:dyDescent="0.3">
      <c r="A9982" s="1"/>
      <c r="B9982" s="1"/>
      <c r="C9982" s="1"/>
      <c r="D9982" s="1"/>
      <c r="E9982" s="1"/>
      <c r="F9982" s="1"/>
      <c r="G9982" s="1"/>
      <c r="H9982" s="1"/>
      <c r="I9982" s="1"/>
      <c r="J9982" s="1"/>
    </row>
    <row r="9983" spans="1:10" x14ac:dyDescent="0.3">
      <c r="A9983" s="1"/>
      <c r="B9983" s="1"/>
      <c r="C9983" s="1"/>
      <c r="D9983" s="1"/>
      <c r="E9983" s="1"/>
      <c r="F9983" s="1"/>
      <c r="G9983" s="1"/>
      <c r="H9983" s="1"/>
      <c r="I9983" s="1"/>
      <c r="J9983" s="1"/>
    </row>
    <row r="9984" spans="1:10" x14ac:dyDescent="0.3">
      <c r="A9984" s="1"/>
      <c r="B9984" s="1"/>
      <c r="C9984" s="1"/>
      <c r="D9984" s="1"/>
      <c r="E9984" s="1"/>
      <c r="F9984" s="1"/>
      <c r="G9984" s="1"/>
      <c r="H9984" s="1"/>
      <c r="I9984" s="1"/>
    </row>
    <row r="9985" spans="1:9" x14ac:dyDescent="0.3">
      <c r="A9985" s="1"/>
      <c r="B9985" s="1"/>
      <c r="C9985" s="1"/>
      <c r="D9985" s="1"/>
      <c r="E9985" s="1"/>
      <c r="F9985" s="1"/>
      <c r="G9985" s="1"/>
      <c r="H9985" s="1"/>
      <c r="I9985" s="1"/>
    </row>
    <row r="9986" spans="1:9" x14ac:dyDescent="0.3">
      <c r="A9986" s="1"/>
      <c r="B9986" s="1"/>
      <c r="C9986" s="1"/>
      <c r="D9986" s="1"/>
      <c r="E9986" s="1"/>
      <c r="F9986" s="1"/>
      <c r="G9986" s="1"/>
      <c r="H9986" s="1"/>
      <c r="I9986" s="1"/>
    </row>
    <row r="9987" spans="1:9" x14ac:dyDescent="0.3">
      <c r="A9987" s="1"/>
      <c r="B9987" s="1"/>
      <c r="C9987" s="1"/>
      <c r="D9987" s="1"/>
      <c r="E9987" s="1"/>
      <c r="F9987" s="1"/>
      <c r="G9987" s="1"/>
      <c r="H9987" s="1"/>
      <c r="I9987" s="1"/>
    </row>
    <row r="9988" spans="1:9" x14ac:dyDescent="0.3">
      <c r="A9988" s="1"/>
      <c r="B9988" s="1"/>
      <c r="C9988" s="1"/>
      <c r="D9988" s="1"/>
      <c r="E9988" s="1"/>
      <c r="F9988" s="1"/>
      <c r="G9988" s="1"/>
      <c r="H9988" s="1"/>
      <c r="I9988" s="1"/>
    </row>
    <row r="9989" spans="1:9" x14ac:dyDescent="0.3">
      <c r="A9989" s="1"/>
      <c r="B9989" s="1"/>
      <c r="C9989" s="1"/>
      <c r="D9989" s="1"/>
      <c r="E9989" s="1"/>
      <c r="F9989" s="1"/>
      <c r="G9989" s="1"/>
      <c r="H9989" s="1"/>
      <c r="I9989" s="1"/>
    </row>
    <row r="9990" spans="1:9" x14ac:dyDescent="0.3">
      <c r="A9990" s="1"/>
      <c r="B9990" s="1"/>
      <c r="C9990" s="1"/>
      <c r="D9990" s="1"/>
      <c r="E9990" s="1"/>
      <c r="F9990" s="1"/>
      <c r="G9990" s="1"/>
      <c r="H9990" s="1"/>
      <c r="I9990" s="1"/>
    </row>
    <row r="9991" spans="1:9" x14ac:dyDescent="0.3">
      <c r="A9991" s="1"/>
      <c r="B9991" s="1"/>
      <c r="C9991" s="1"/>
      <c r="D9991" s="1"/>
      <c r="E9991" s="1"/>
      <c r="F9991" s="1"/>
      <c r="G9991" s="1"/>
      <c r="H9991" s="1"/>
      <c r="I9991" s="1"/>
    </row>
    <row r="9992" spans="1:9" x14ac:dyDescent="0.3">
      <c r="A9992" s="1"/>
      <c r="B9992" s="1"/>
      <c r="C9992" s="1"/>
      <c r="D9992" s="1"/>
      <c r="E9992" s="1"/>
      <c r="F9992" s="1"/>
      <c r="G9992" s="1"/>
      <c r="H9992" s="1"/>
      <c r="I9992" s="1"/>
    </row>
    <row r="9993" spans="1:9" x14ac:dyDescent="0.3">
      <c r="A9993" s="1"/>
      <c r="B9993" s="1"/>
      <c r="C9993" s="1"/>
      <c r="D9993" s="1"/>
      <c r="E9993" s="1"/>
      <c r="F9993" s="1"/>
      <c r="G9993" s="1"/>
      <c r="H9993" s="1"/>
      <c r="I9993" s="1"/>
    </row>
    <row r="9994" spans="1:9" x14ac:dyDescent="0.3">
      <c r="A9994" s="1"/>
      <c r="B9994" s="1"/>
      <c r="C9994" s="1"/>
      <c r="D9994" s="1"/>
      <c r="E9994" s="1"/>
      <c r="F9994" s="1"/>
      <c r="G9994" s="1"/>
      <c r="H9994" s="1"/>
      <c r="I9994" s="1"/>
    </row>
    <row r="9995" spans="1:9" x14ac:dyDescent="0.3">
      <c r="A9995" s="1"/>
      <c r="B9995" s="1"/>
      <c r="C9995" s="1"/>
      <c r="D9995" s="1"/>
      <c r="E9995" s="1"/>
      <c r="F9995" s="1"/>
      <c r="G9995" s="1"/>
      <c r="H9995" s="1"/>
      <c r="I9995" s="1"/>
    </row>
    <row r="9996" spans="1:9" x14ac:dyDescent="0.3">
      <c r="A9996" s="1"/>
      <c r="B9996" s="1"/>
      <c r="C9996" s="1"/>
      <c r="D9996" s="1"/>
      <c r="E9996" s="1"/>
      <c r="F9996" s="1"/>
      <c r="G9996" s="1"/>
      <c r="H9996" s="1"/>
      <c r="I9996" s="1"/>
    </row>
    <row r="9997" spans="1:9" x14ac:dyDescent="0.3">
      <c r="D9997" s="1"/>
    </row>
    <row r="9998" spans="1:9" x14ac:dyDescent="0.3">
      <c r="D9998" s="1"/>
    </row>
    <row r="9999" spans="1:9" x14ac:dyDescent="0.3">
      <c r="D9999" s="1"/>
    </row>
    <row r="10000" spans="1:9" x14ac:dyDescent="0.3">
      <c r="D10000" s="1"/>
    </row>
  </sheetData>
  <mergeCells count="23">
    <mergeCell ref="I4:I5"/>
    <mergeCell ref="H36:H37"/>
    <mergeCell ref="H40:H41"/>
    <mergeCell ref="H42:H43"/>
    <mergeCell ref="B1:G1"/>
    <mergeCell ref="H1:I1"/>
    <mergeCell ref="B4:B5"/>
    <mergeCell ref="E4:E5"/>
    <mergeCell ref="F4:F5"/>
    <mergeCell ref="G4:G5"/>
    <mergeCell ref="H68:H69"/>
    <mergeCell ref="C4:C5"/>
    <mergeCell ref="D4:D5"/>
    <mergeCell ref="H56:H57"/>
    <mergeCell ref="H58:H59"/>
    <mergeCell ref="H60:H61"/>
    <mergeCell ref="H64:H65"/>
    <mergeCell ref="H66:H67"/>
    <mergeCell ref="H44:H45"/>
    <mergeCell ref="H46:H47"/>
    <mergeCell ref="H48:H49"/>
    <mergeCell ref="H54:H55"/>
    <mergeCell ref="H4:H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2020-12-06T20:36:27Z</dcterms:modified>
</cp:coreProperties>
</file>