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3E9F3BF1-E645-4FF7-B781-1E831AFAE0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4" r:id="rId1"/>
  </sheets>
  <definedNames>
    <definedName name="_xlnm.Print_Area" localSheetId="0">B!$A$1:$O$73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1" i="4" l="1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M73" i="4"/>
  <c r="L73" i="4"/>
  <c r="K73" i="4"/>
  <c r="O73" i="4"/>
  <c r="H73" i="4"/>
  <c r="I73" i="4"/>
  <c r="J73" i="4"/>
  <c r="E73" i="4"/>
  <c r="F73" i="4"/>
  <c r="G73" i="4"/>
  <c r="D73" i="4" l="1"/>
  <c r="C73" i="4"/>
  <c r="B73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<sst xmlns="http://schemas.openxmlformats.org/spreadsheetml/2006/main" count="69" uniqueCount="67">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</sst>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1"/>
  <sheetViews>
    <sheetView tabSelected="1" view="pageBreakPreview" zoomScaleNormal="100" zoomScaleSheetLayoutView="100" workbookViewId="0">
      <pane xSplit="1" ySplit="5" topLeftCell="B59" activePane="bottomRight" state="frozen"/>
      <selection activeCell="M106" sqref="M106"/>
      <selection pane="topRight" activeCell="M106" sqref="M106"/>
      <selection pane="bottomLeft" activeCell="M106" sqref="M106"/>
      <selection pane="bottomRight" activeCell="H70" sqref="H70"/>
    </sheetView>
  </sheetViews>
  <sheetFormatPr defaultColWidth="8.88671875" defaultRowHeight="15.6" x14ac:dyDescent="0.3"/>
  <cols>
    <col min="1" max="1" width="50.6640625" style="15" customWidth="1"/>
    <col min="2" max="2" width="10.44140625" style="15" customWidth="1"/>
    <col min="3" max="11" width="9.109375" style="15" customWidth="1"/>
    <col min="12" max="12" width="10.6640625" style="15" customWidth="1"/>
    <col min="13" max="13" width="11" style="15" customWidth="1"/>
    <col min="14" max="14" width="4.33203125" style="15" customWidth="1"/>
    <col min="15" max="15" width="12" style="15" customWidth="1"/>
    <col min="16" max="16384" width="8.88671875" style="15"/>
  </cols>
  <sheetData>
    <row r="1" spans="1:15" s="3" customFormat="1" ht="15.6" customHeight="1" x14ac:dyDescent="0.3">
      <c r="A1" s="25" t="s">
        <v>4</v>
      </c>
      <c r="B1" s="25"/>
      <c r="C1" s="25"/>
      <c r="D1" s="26"/>
      <c r="E1" s="16"/>
      <c r="F1" s="16"/>
      <c r="G1" s="16"/>
      <c r="H1" s="16"/>
      <c r="I1" s="16"/>
      <c r="J1" s="16"/>
      <c r="K1" s="16"/>
      <c r="L1" s="16"/>
      <c r="M1" s="16"/>
      <c r="N1" s="20"/>
      <c r="O1" s="20"/>
    </row>
    <row r="2" spans="1:15" s="1" customFormat="1" x14ac:dyDescent="0.3"/>
    <row r="3" spans="1:15" s="1" customFormat="1" x14ac:dyDescent="0.3"/>
    <row r="4" spans="1:15" s="4" customFormat="1" ht="15" customHeight="1" x14ac:dyDescent="0.3">
      <c r="A4" s="1"/>
      <c r="B4" s="21">
        <v>44592</v>
      </c>
      <c r="C4" s="21">
        <v>44620</v>
      </c>
      <c r="D4" s="21">
        <v>44651</v>
      </c>
      <c r="E4" s="21">
        <v>44681</v>
      </c>
      <c r="F4" s="21">
        <v>44712</v>
      </c>
      <c r="G4" s="21">
        <v>44742</v>
      </c>
      <c r="H4" s="21">
        <v>44773</v>
      </c>
      <c r="I4" s="21">
        <v>44804</v>
      </c>
      <c r="J4" s="21">
        <v>44834</v>
      </c>
      <c r="K4" s="21">
        <v>44864</v>
      </c>
      <c r="L4" s="21">
        <v>44895</v>
      </c>
      <c r="M4" s="21">
        <v>44926</v>
      </c>
      <c r="N4" s="20"/>
      <c r="O4" s="20" t="s">
        <v>3</v>
      </c>
    </row>
    <row r="5" spans="1:15" s="4" customFormat="1" ht="14.4" customHeight="1" x14ac:dyDescent="0.3">
      <c r="A5" s="5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9" customFormat="1" ht="31.2" x14ac:dyDescent="0.3">
      <c r="A6" s="6" t="s">
        <v>5</v>
      </c>
      <c r="B6" s="8">
        <v>35173.382189999997</v>
      </c>
      <c r="C6" s="8">
        <v>38176.992729999998</v>
      </c>
      <c r="D6" s="8">
        <v>27430.289023957215</v>
      </c>
      <c r="E6" s="8">
        <v>27851.532469376118</v>
      </c>
      <c r="F6" s="8">
        <v>30370.083786666666</v>
      </c>
      <c r="G6" s="8">
        <v>42124.519290000004</v>
      </c>
      <c r="H6" s="8">
        <v>41112.037240000005</v>
      </c>
      <c r="I6" s="8">
        <v>44799.194289999999</v>
      </c>
      <c r="J6" s="8">
        <v>45732.253473333352</v>
      </c>
      <c r="K6" s="8">
        <v>48232.127743333331</v>
      </c>
      <c r="L6" s="8">
        <v>49201.774223333341</v>
      </c>
      <c r="M6" s="8">
        <v>46458.123569999996</v>
      </c>
      <c r="N6" s="16"/>
      <c r="O6" s="8">
        <f>SUM(B6:M6)</f>
        <v>476662.31003000005</v>
      </c>
    </row>
    <row r="7" spans="1:15" s="13" customFormat="1" x14ac:dyDescent="0.3">
      <c r="A7" s="10" t="s">
        <v>6</v>
      </c>
      <c r="B7" s="12">
        <v>26646.386376666669</v>
      </c>
      <c r="C7" s="12">
        <v>29750.430126666666</v>
      </c>
      <c r="D7" s="12">
        <v>32006.475910623885</v>
      </c>
      <c r="E7" s="12">
        <v>32201.086566042784</v>
      </c>
      <c r="F7" s="12">
        <v>34181.90456333333</v>
      </c>
      <c r="G7" s="12">
        <v>30664.911669999998</v>
      </c>
      <c r="H7" s="12">
        <v>29911.730680000001</v>
      </c>
      <c r="I7" s="12">
        <v>33544.932780000003</v>
      </c>
      <c r="J7" s="23">
        <v>33088.352870000017</v>
      </c>
      <c r="K7" s="23">
        <v>35613.721219999999</v>
      </c>
      <c r="L7" s="12">
        <v>35656.930390000009</v>
      </c>
      <c r="M7" s="12">
        <v>39720.769536666667</v>
      </c>
      <c r="N7" s="17"/>
      <c r="O7" s="8">
        <f t="shared" ref="O7:O70" si="0">SUM(B7:M7)</f>
        <v>392987.63269000006</v>
      </c>
    </row>
    <row r="8" spans="1:15" s="13" customFormat="1" ht="31.2" x14ac:dyDescent="0.3">
      <c r="A8" s="10" t="s">
        <v>7</v>
      </c>
      <c r="B8" s="12">
        <v>8526.995813333333</v>
      </c>
      <c r="C8" s="12">
        <v>8426.5626033333319</v>
      </c>
      <c r="D8" s="12">
        <v>14001.797989999999</v>
      </c>
      <c r="E8" s="12">
        <v>14228.430780000001</v>
      </c>
      <c r="F8" s="12">
        <v>14766.164100000002</v>
      </c>
      <c r="G8" s="12">
        <v>11459.607619999999</v>
      </c>
      <c r="H8" s="12">
        <v>11200.306560000001</v>
      </c>
      <c r="I8" s="12">
        <v>11254.26151</v>
      </c>
      <c r="J8" s="23">
        <v>12643.900603333333</v>
      </c>
      <c r="K8" s="23">
        <v>12618.406523333333</v>
      </c>
      <c r="L8" s="12">
        <v>13544.843833333332</v>
      </c>
      <c r="M8" s="12">
        <v>10062.354033333333</v>
      </c>
      <c r="N8" s="17"/>
      <c r="O8" s="8">
        <f t="shared" si="0"/>
        <v>142733.63197000002</v>
      </c>
    </row>
    <row r="9" spans="1:15" s="13" customFormat="1" x14ac:dyDescent="0.3">
      <c r="A9" s="6" t="s">
        <v>8</v>
      </c>
      <c r="B9" s="8">
        <v>0</v>
      </c>
      <c r="C9" s="8">
        <v>0</v>
      </c>
      <c r="D9" s="8">
        <v>3280.8288766666665</v>
      </c>
      <c r="E9" s="8">
        <v>3280.8288766666665</v>
      </c>
      <c r="F9" s="8">
        <v>3280.8288766666665</v>
      </c>
      <c r="G9" s="8">
        <v>0</v>
      </c>
      <c r="H9" s="8">
        <v>0</v>
      </c>
      <c r="I9" s="8">
        <v>0</v>
      </c>
      <c r="J9" s="23">
        <v>0</v>
      </c>
      <c r="K9" s="23">
        <v>0</v>
      </c>
      <c r="L9" s="8">
        <v>0</v>
      </c>
      <c r="M9" s="8">
        <v>0</v>
      </c>
      <c r="N9" s="16"/>
      <c r="O9" s="8">
        <f t="shared" si="0"/>
        <v>9842.4866299999994</v>
      </c>
    </row>
    <row r="10" spans="1:15" s="9" customFormat="1" x14ac:dyDescent="0.3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23">
        <v>0</v>
      </c>
      <c r="K10" s="23">
        <v>0</v>
      </c>
      <c r="L10" s="12">
        <v>0</v>
      </c>
      <c r="M10" s="12">
        <v>0</v>
      </c>
      <c r="N10" s="16"/>
      <c r="O10" s="8">
        <f t="shared" si="0"/>
        <v>0</v>
      </c>
    </row>
    <row r="11" spans="1:15" s="9" customFormat="1" x14ac:dyDescent="0.3">
      <c r="A11" s="6" t="s">
        <v>10</v>
      </c>
      <c r="B11" s="8">
        <v>87.651576666666671</v>
      </c>
      <c r="C11" s="8">
        <v>78.94128666666667</v>
      </c>
      <c r="D11" s="8">
        <v>83.873480000000001</v>
      </c>
      <c r="E11" s="8">
        <v>75.639989999999997</v>
      </c>
      <c r="F11" s="8">
        <v>174.77083999999999</v>
      </c>
      <c r="G11" s="8">
        <v>354.27564999999998</v>
      </c>
      <c r="H11" s="8">
        <v>405.64283</v>
      </c>
      <c r="I11" s="8">
        <v>596.25466000000006</v>
      </c>
      <c r="J11" s="24">
        <v>437.51733999999999</v>
      </c>
      <c r="K11" s="23">
        <v>425.71148000000153</v>
      </c>
      <c r="L11" s="8">
        <v>389.05660999999918</v>
      </c>
      <c r="M11" s="8">
        <v>435.90347000000162</v>
      </c>
      <c r="N11" s="16"/>
      <c r="O11" s="8">
        <f t="shared" si="0"/>
        <v>3545.239213333336</v>
      </c>
    </row>
    <row r="12" spans="1:15" s="13" customFormat="1" x14ac:dyDescent="0.3">
      <c r="A12" s="10" t="s">
        <v>11</v>
      </c>
      <c r="B12" s="12">
        <v>5.9208466666666659</v>
      </c>
      <c r="C12" s="12">
        <v>6.300416666666667</v>
      </c>
      <c r="D12" s="12">
        <v>2.07307</v>
      </c>
      <c r="E12" s="12">
        <v>1.0204299999999999</v>
      </c>
      <c r="F12" s="12">
        <v>137.28361000000001</v>
      </c>
      <c r="G12" s="12">
        <v>275.00905</v>
      </c>
      <c r="H12" s="12">
        <v>286.79503</v>
      </c>
      <c r="I12" s="12">
        <v>439.87319000000002</v>
      </c>
      <c r="J12" s="23">
        <v>398.03359</v>
      </c>
      <c r="K12" s="23">
        <v>383.93097000000148</v>
      </c>
      <c r="L12" s="12">
        <v>346.34510999999918</v>
      </c>
      <c r="M12" s="12">
        <v>393.16097000000161</v>
      </c>
      <c r="N12" s="17"/>
      <c r="O12" s="12">
        <f t="shared" si="0"/>
        <v>2675.7462833333357</v>
      </c>
    </row>
    <row r="13" spans="1:15" s="13" customFormat="1" x14ac:dyDescent="0.3">
      <c r="A13" s="10" t="s">
        <v>12</v>
      </c>
      <c r="B13" s="12">
        <v>81.730729999999994</v>
      </c>
      <c r="C13" s="12">
        <v>72.640870000000007</v>
      </c>
      <c r="D13" s="12">
        <v>81.800409999999999</v>
      </c>
      <c r="E13" s="12">
        <v>74.619560000000007</v>
      </c>
      <c r="F13" s="12">
        <v>37.487229999999997</v>
      </c>
      <c r="G13" s="12">
        <v>79.266599999999997</v>
      </c>
      <c r="H13" s="12">
        <v>118.84780000000001</v>
      </c>
      <c r="I13" s="12">
        <v>156.38147000000001</v>
      </c>
      <c r="J13" s="23">
        <v>39.483750000000001</v>
      </c>
      <c r="K13" s="23">
        <v>41.78051</v>
      </c>
      <c r="L13" s="12">
        <v>42.711500000000001</v>
      </c>
      <c r="M13" s="12">
        <v>49.7425</v>
      </c>
      <c r="N13" s="16"/>
      <c r="O13" s="8">
        <f t="shared" si="0"/>
        <v>876.49293</v>
      </c>
    </row>
    <row r="14" spans="1:15" s="9" customFormat="1" ht="15" customHeight="1" x14ac:dyDescent="0.3">
      <c r="A14" s="6" t="s">
        <v>13</v>
      </c>
      <c r="B14" s="8">
        <v>1865.2911999999999</v>
      </c>
      <c r="C14" s="8">
        <v>1734.5864299999998</v>
      </c>
      <c r="D14" s="8">
        <v>953.17592000000002</v>
      </c>
      <c r="E14" s="8">
        <v>923.69790999999998</v>
      </c>
      <c r="F14" s="8">
        <v>934.59280999999999</v>
      </c>
      <c r="G14" s="8">
        <v>971.18151</v>
      </c>
      <c r="H14" s="8">
        <v>1148.9759200000001</v>
      </c>
      <c r="I14" s="8">
        <v>1178.89867</v>
      </c>
      <c r="J14" s="8">
        <v>1137.0514033333334</v>
      </c>
      <c r="K14" s="8">
        <v>1203.8667533333335</v>
      </c>
      <c r="L14" s="8">
        <v>1259.6632133333335</v>
      </c>
      <c r="M14" s="8">
        <v>1220.63942</v>
      </c>
      <c r="N14" s="16"/>
      <c r="O14" s="8">
        <f t="shared" si="0"/>
        <v>14531.621160000001</v>
      </c>
    </row>
    <row r="15" spans="1:15" s="13" customFormat="1" x14ac:dyDescent="0.3">
      <c r="A15" s="10" t="s">
        <v>14</v>
      </c>
      <c r="B15" s="12">
        <v>1625.02736</v>
      </c>
      <c r="C15" s="12">
        <v>1509.67001</v>
      </c>
      <c r="D15" s="12">
        <v>913.0538866666667</v>
      </c>
      <c r="E15" s="12">
        <v>886.86175666666668</v>
      </c>
      <c r="F15" s="12">
        <v>914.5363266666667</v>
      </c>
      <c r="G15" s="12">
        <v>753.02581999999995</v>
      </c>
      <c r="H15" s="12">
        <v>904.71052999999995</v>
      </c>
      <c r="I15" s="12">
        <v>1044.9556700000001</v>
      </c>
      <c r="J15" s="23">
        <v>1044.95507</v>
      </c>
      <c r="K15" s="23">
        <v>1099.7704200000001</v>
      </c>
      <c r="L15" s="12">
        <v>1151.5668800000001</v>
      </c>
      <c r="M15" s="12">
        <v>1189.9524200000001</v>
      </c>
      <c r="N15" s="17"/>
      <c r="O15" s="12">
        <f t="shared" si="0"/>
        <v>13038.086150000001</v>
      </c>
    </row>
    <row r="16" spans="1:15" s="13" customFormat="1" x14ac:dyDescent="0.3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3">
        <v>0</v>
      </c>
      <c r="K16" s="23">
        <v>0</v>
      </c>
      <c r="L16" s="12">
        <v>0</v>
      </c>
      <c r="M16" s="12">
        <v>0</v>
      </c>
      <c r="N16" s="16"/>
      <c r="O16" s="8">
        <f t="shared" si="0"/>
        <v>0</v>
      </c>
    </row>
    <row r="17" spans="1:15" s="13" customFormat="1" x14ac:dyDescent="0.3">
      <c r="A17" s="10" t="s">
        <v>16</v>
      </c>
      <c r="B17" s="12">
        <v>179.26383999999999</v>
      </c>
      <c r="C17" s="12">
        <v>169.91641999999999</v>
      </c>
      <c r="D17" s="12">
        <v>98.219700000000003</v>
      </c>
      <c r="E17" s="12">
        <v>93.933819999999997</v>
      </c>
      <c r="F17" s="12">
        <v>64.154150000000001</v>
      </c>
      <c r="G17" s="12">
        <v>177.15568999999999</v>
      </c>
      <c r="H17" s="12">
        <v>206.26539</v>
      </c>
      <c r="I17" s="12">
        <v>98.942999999999998</v>
      </c>
      <c r="J17" s="23">
        <v>68.096333333333334</v>
      </c>
      <c r="K17" s="23">
        <v>68.096333333333334</v>
      </c>
      <c r="L17" s="12">
        <v>68.096333333333334</v>
      </c>
      <c r="M17" s="12">
        <v>37.686999999999998</v>
      </c>
      <c r="N17" s="16"/>
      <c r="O17" s="8">
        <f t="shared" si="0"/>
        <v>1329.8280099999999</v>
      </c>
    </row>
    <row r="18" spans="1:15" s="9" customFormat="1" x14ac:dyDescent="0.3">
      <c r="A18" s="10" t="s">
        <v>17</v>
      </c>
      <c r="B18" s="12">
        <v>61</v>
      </c>
      <c r="C18" s="12">
        <v>55</v>
      </c>
      <c r="D18" s="12">
        <v>144.09766666666667</v>
      </c>
      <c r="E18" s="12">
        <v>145.09766666666667</v>
      </c>
      <c r="F18" s="12">
        <v>158.09766666666667</v>
      </c>
      <c r="G18" s="12">
        <v>41</v>
      </c>
      <c r="H18" s="12">
        <v>38</v>
      </c>
      <c r="I18" s="12">
        <v>35</v>
      </c>
      <c r="J18" s="23">
        <v>24</v>
      </c>
      <c r="K18" s="23">
        <v>36</v>
      </c>
      <c r="L18" s="12">
        <v>40</v>
      </c>
      <c r="M18" s="12">
        <v>0</v>
      </c>
      <c r="N18" s="16"/>
      <c r="O18" s="8">
        <f t="shared" si="0"/>
        <v>777.29300000000001</v>
      </c>
    </row>
    <row r="19" spans="1:15" s="9" customFormat="1" x14ac:dyDescent="0.3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23">
        <v>0</v>
      </c>
      <c r="K19" s="23">
        <v>0</v>
      </c>
      <c r="L19" s="12">
        <v>0</v>
      </c>
      <c r="M19" s="12">
        <v>0</v>
      </c>
      <c r="N19" s="16"/>
      <c r="O19" s="8">
        <f t="shared" si="0"/>
        <v>0</v>
      </c>
    </row>
    <row r="20" spans="1:15" s="9" customFormat="1" x14ac:dyDescent="0.3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23">
        <v>0</v>
      </c>
      <c r="K20" s="23">
        <v>0</v>
      </c>
      <c r="L20" s="12">
        <v>0</v>
      </c>
      <c r="M20" s="12">
        <v>9</v>
      </c>
      <c r="N20" s="16"/>
      <c r="O20" s="8">
        <f t="shared" si="0"/>
        <v>9</v>
      </c>
    </row>
    <row r="21" spans="1:15" s="13" customFormat="1" x14ac:dyDescent="0.3">
      <c r="A21" s="10" t="s">
        <v>20</v>
      </c>
      <c r="B21" s="12">
        <v>26.154246666666666</v>
      </c>
      <c r="C21" s="12">
        <v>59.154246666666666</v>
      </c>
      <c r="D21" s="12">
        <v>4</v>
      </c>
      <c r="E21" s="12">
        <v>421</v>
      </c>
      <c r="F21" s="12">
        <v>34</v>
      </c>
      <c r="G21" s="12">
        <v>32.510896666666667</v>
      </c>
      <c r="H21" s="12">
        <v>32.510896666666667</v>
      </c>
      <c r="I21" s="12">
        <v>50.510896666666667</v>
      </c>
      <c r="J21" s="23">
        <v>40.23233333333333</v>
      </c>
      <c r="K21" s="23">
        <v>28.232333333333333</v>
      </c>
      <c r="L21" s="12">
        <v>182.23233333333334</v>
      </c>
      <c r="M21" s="12">
        <v>6672.6215866666671</v>
      </c>
      <c r="N21" s="16"/>
      <c r="O21" s="8">
        <f t="shared" si="0"/>
        <v>7583.1597700000002</v>
      </c>
    </row>
    <row r="22" spans="1:15" s="13" customFormat="1" x14ac:dyDescent="0.3">
      <c r="A22" s="6" t="s">
        <v>21</v>
      </c>
      <c r="B22" s="8">
        <v>37152.479213333332</v>
      </c>
      <c r="C22" s="8">
        <v>40049.674693333334</v>
      </c>
      <c r="D22" s="12">
        <v>28476.213733957218</v>
      </c>
      <c r="E22" s="12">
        <v>29276.745679376116</v>
      </c>
      <c r="F22" s="12">
        <v>31518.322746666665</v>
      </c>
      <c r="G22" s="12">
        <v>43482.487346666669</v>
      </c>
      <c r="H22" s="8">
        <v>42699.166886666673</v>
      </c>
      <c r="I22" s="8">
        <v>46624.858516666667</v>
      </c>
      <c r="J22" s="8">
        <v>47347.054550000001</v>
      </c>
      <c r="K22" s="8">
        <v>49889.938309999998</v>
      </c>
      <c r="L22" s="8">
        <v>51032.726380000007</v>
      </c>
      <c r="M22" s="8">
        <v>46460.288046666668</v>
      </c>
      <c r="N22" s="16"/>
      <c r="O22" s="8">
        <f t="shared" si="0"/>
        <v>494009.95610333333</v>
      </c>
    </row>
    <row r="23" spans="1:15" s="13" customFormat="1" x14ac:dyDescent="0.3">
      <c r="A23" s="6" t="s">
        <v>22</v>
      </c>
      <c r="B23" s="8">
        <v>3142.2049699999998</v>
      </c>
      <c r="C23" s="8">
        <v>3042.8791099999999</v>
      </c>
      <c r="D23" s="8">
        <v>14468.057763333332</v>
      </c>
      <c r="E23" s="8">
        <v>14419.517783333333</v>
      </c>
      <c r="F23" s="8">
        <v>14770.242283333333</v>
      </c>
      <c r="G23" s="8">
        <v>3640.1749399999999</v>
      </c>
      <c r="H23" s="8">
        <v>4040.5066299999999</v>
      </c>
      <c r="I23" s="8">
        <v>4106.8613299999997</v>
      </c>
      <c r="J23" s="8">
        <v>4392.8563500000009</v>
      </c>
      <c r="K23" s="8">
        <v>4466.4237199999998</v>
      </c>
      <c r="L23" s="8">
        <v>4264.1755499999999</v>
      </c>
      <c r="M23" s="8">
        <v>4297.8864400000002</v>
      </c>
      <c r="N23" s="16"/>
      <c r="O23" s="8">
        <f t="shared" si="0"/>
        <v>79051.786869999996</v>
      </c>
    </row>
    <row r="24" spans="1:15" s="13" customFormat="1" x14ac:dyDescent="0.3">
      <c r="A24" s="10" t="s">
        <v>23</v>
      </c>
      <c r="B24" s="12">
        <v>13.873939999999999</v>
      </c>
      <c r="C24" s="12">
        <v>15.331099999999999</v>
      </c>
      <c r="D24" s="8">
        <v>17.438410000000001</v>
      </c>
      <c r="E24" s="8">
        <v>21.493320000000001</v>
      </c>
      <c r="F24" s="8">
        <v>17.032029999999999</v>
      </c>
      <c r="G24" s="8">
        <v>17.804130000000001</v>
      </c>
      <c r="H24" s="12">
        <v>16.130500000000001</v>
      </c>
      <c r="I24" s="12">
        <v>-66.784769999999995</v>
      </c>
      <c r="J24" s="23">
        <v>16.793060000000001</v>
      </c>
      <c r="K24" s="23">
        <v>16.435690000000001</v>
      </c>
      <c r="L24" s="12">
        <v>14.028650000000001</v>
      </c>
      <c r="M24" s="12">
        <v>31.931319999999999</v>
      </c>
      <c r="N24" s="16"/>
      <c r="O24" s="8">
        <f t="shared" si="0"/>
        <v>131.50738000000001</v>
      </c>
    </row>
    <row r="25" spans="1:15" s="13" customFormat="1" x14ac:dyDescent="0.3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23">
        <v>0</v>
      </c>
      <c r="K25" s="23">
        <v>0</v>
      </c>
      <c r="L25" s="12">
        <v>0</v>
      </c>
      <c r="M25" s="12">
        <v>0</v>
      </c>
      <c r="N25" s="16"/>
      <c r="O25" s="8">
        <f t="shared" si="0"/>
        <v>0</v>
      </c>
    </row>
    <row r="26" spans="1:15" s="13" customFormat="1" x14ac:dyDescent="0.3">
      <c r="A26" s="10" t="s">
        <v>25</v>
      </c>
      <c r="B26" s="12">
        <v>127.37447</v>
      </c>
      <c r="C26" s="12">
        <v>118.15125</v>
      </c>
      <c r="D26" s="12">
        <v>78.417730000000006</v>
      </c>
      <c r="E26" s="12">
        <v>66.056010000000001</v>
      </c>
      <c r="F26" s="12">
        <v>72.937829999999991</v>
      </c>
      <c r="G26" s="12">
        <v>65.445130000000006</v>
      </c>
      <c r="H26" s="12">
        <v>67.373670000000004</v>
      </c>
      <c r="I26" s="12">
        <v>68.829859999999996</v>
      </c>
      <c r="J26" s="23">
        <v>70.346940000000004</v>
      </c>
      <c r="K26" s="23">
        <v>74.20141000000001</v>
      </c>
      <c r="L26" s="12">
        <v>68.27779000000001</v>
      </c>
      <c r="M26" s="12">
        <v>69.232929999999897</v>
      </c>
      <c r="N26" s="16"/>
      <c r="O26" s="8">
        <f t="shared" si="0"/>
        <v>946.64501999999982</v>
      </c>
    </row>
    <row r="27" spans="1:15" s="9" customFormat="1" x14ac:dyDescent="0.3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23">
        <v>0</v>
      </c>
      <c r="K27" s="23">
        <v>0</v>
      </c>
      <c r="L27" s="12">
        <v>0</v>
      </c>
      <c r="M27" s="12">
        <v>0</v>
      </c>
      <c r="N27" s="16"/>
      <c r="O27" s="8">
        <f t="shared" si="0"/>
        <v>0</v>
      </c>
    </row>
    <row r="28" spans="1:15" s="9" customFormat="1" x14ac:dyDescent="0.3">
      <c r="A28" s="6" t="s">
        <v>27</v>
      </c>
      <c r="B28" s="8">
        <v>3000.9565600000001</v>
      </c>
      <c r="C28" s="8">
        <v>2909.3967600000001</v>
      </c>
      <c r="D28" s="8">
        <v>3336.82177</v>
      </c>
      <c r="E28" s="8">
        <v>3296.5886</v>
      </c>
      <c r="F28" s="8">
        <v>3644.89257</v>
      </c>
      <c r="G28" s="8">
        <v>3556.9256800000003</v>
      </c>
      <c r="H28" s="8">
        <v>3957.0024600000011</v>
      </c>
      <c r="I28" s="8">
        <v>4104.8162399999992</v>
      </c>
      <c r="J28" s="8">
        <v>4305.7163500000006</v>
      </c>
      <c r="K28" s="8">
        <v>4375.7866199999999</v>
      </c>
      <c r="L28" s="8">
        <v>4181.8691099999996</v>
      </c>
      <c r="M28" s="8">
        <v>4196.7221900000004</v>
      </c>
      <c r="N28" s="16"/>
      <c r="O28" s="8">
        <f t="shared" si="0"/>
        <v>44867.494910000001</v>
      </c>
    </row>
    <row r="29" spans="1:15" s="13" customFormat="1" x14ac:dyDescent="0.3">
      <c r="A29" s="10" t="s">
        <v>28</v>
      </c>
      <c r="B29" s="12">
        <v>2040.53017</v>
      </c>
      <c r="C29" s="12">
        <v>1898.9836599999999</v>
      </c>
      <c r="D29" s="12">
        <v>2215.6501499999999</v>
      </c>
      <c r="E29" s="12">
        <v>2042.16308</v>
      </c>
      <c r="F29" s="12">
        <v>2182.6804700000002</v>
      </c>
      <c r="G29" s="12">
        <v>2106.1689699999997</v>
      </c>
      <c r="H29" s="12">
        <v>2443.0228900000011</v>
      </c>
      <c r="I29" s="12">
        <v>2520.0910199999989</v>
      </c>
      <c r="J29" s="23">
        <v>2597.5792700000011</v>
      </c>
      <c r="K29" s="23">
        <v>2599.45687</v>
      </c>
      <c r="L29" s="12">
        <v>2463.3412800000001</v>
      </c>
      <c r="M29" s="12">
        <v>2469.3959300000001</v>
      </c>
      <c r="N29" s="17"/>
      <c r="O29" s="12">
        <f t="shared" si="0"/>
        <v>27579.063759999997</v>
      </c>
    </row>
    <row r="30" spans="1:15" s="13" customFormat="1" ht="31.2" x14ac:dyDescent="0.3">
      <c r="A30" s="10" t="s">
        <v>29</v>
      </c>
      <c r="B30" s="12">
        <v>960.42638999999997</v>
      </c>
      <c r="C30" s="12">
        <v>1010.4131</v>
      </c>
      <c r="D30" s="12">
        <v>1121.1716200000001</v>
      </c>
      <c r="E30" s="12">
        <v>1254.42552</v>
      </c>
      <c r="F30" s="12">
        <v>1462.2121</v>
      </c>
      <c r="G30" s="12">
        <v>1450.7567100000001</v>
      </c>
      <c r="H30" s="12">
        <v>1513.97957</v>
      </c>
      <c r="I30" s="12">
        <v>1584.72522</v>
      </c>
      <c r="J30" s="23">
        <v>1708.13708</v>
      </c>
      <c r="K30" s="23">
        <v>1776.3297499999999</v>
      </c>
      <c r="L30" s="12">
        <v>1718.52783</v>
      </c>
      <c r="M30" s="12">
        <v>1727.32626</v>
      </c>
      <c r="N30" s="16"/>
      <c r="O30" s="8">
        <f t="shared" si="0"/>
        <v>17288.43115</v>
      </c>
    </row>
    <row r="31" spans="1:15" s="9" customFormat="1" x14ac:dyDescent="0.3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23">
        <v>0</v>
      </c>
      <c r="K31" s="23">
        <v>0</v>
      </c>
      <c r="L31" s="12">
        <v>0</v>
      </c>
      <c r="M31" s="12">
        <v>0</v>
      </c>
      <c r="N31" s="16"/>
      <c r="O31" s="8">
        <f t="shared" si="0"/>
        <v>0</v>
      </c>
    </row>
    <row r="32" spans="1:15" s="9" customFormat="1" x14ac:dyDescent="0.3">
      <c r="A32" s="6" t="s">
        <v>30</v>
      </c>
      <c r="B32" s="8">
        <v>3121.6549366666663</v>
      </c>
      <c r="C32" s="8">
        <v>2633.3568066666667</v>
      </c>
      <c r="D32" s="8">
        <v>2788.9037366666666</v>
      </c>
      <c r="E32" s="8">
        <v>2798.1245466666664</v>
      </c>
      <c r="F32" s="8">
        <v>2766.0095566666669</v>
      </c>
      <c r="G32" s="8">
        <v>2712.5203999999999</v>
      </c>
      <c r="H32" s="8">
        <v>2724.15427</v>
      </c>
      <c r="I32" s="8">
        <v>2818.93579</v>
      </c>
      <c r="J32" s="8">
        <v>2891.4351966666663</v>
      </c>
      <c r="K32" s="8">
        <v>3788.6621866666665</v>
      </c>
      <c r="L32" s="8">
        <v>4038.3868166666671</v>
      </c>
      <c r="M32" s="8">
        <v>3361.5054966666676</v>
      </c>
      <c r="N32" s="16"/>
      <c r="O32" s="8">
        <f t="shared" si="0"/>
        <v>36443.649739999993</v>
      </c>
    </row>
    <row r="33" spans="1:15" s="13" customFormat="1" x14ac:dyDescent="0.3">
      <c r="A33" s="6" t="s">
        <v>31</v>
      </c>
      <c r="B33" s="8">
        <v>3121.6549366666663</v>
      </c>
      <c r="C33" s="8">
        <v>2633.3568066666667</v>
      </c>
      <c r="D33" s="8">
        <v>3180.5697666666665</v>
      </c>
      <c r="E33" s="8">
        <v>3189.7905766666663</v>
      </c>
      <c r="F33" s="8">
        <v>3157.6755866666667</v>
      </c>
      <c r="G33" s="8">
        <v>2712.5203999999999</v>
      </c>
      <c r="H33" s="8">
        <v>2724.15427</v>
      </c>
      <c r="I33" s="8">
        <v>2818.93579</v>
      </c>
      <c r="J33" s="8">
        <v>2891.4351966666663</v>
      </c>
      <c r="K33" s="8">
        <v>3788.6621866666665</v>
      </c>
      <c r="L33" s="8">
        <v>4038.3868166666671</v>
      </c>
      <c r="M33" s="8">
        <v>3361.5054966666676</v>
      </c>
      <c r="N33" s="16"/>
      <c r="O33" s="8">
        <f t="shared" si="0"/>
        <v>37618.647829999994</v>
      </c>
    </row>
    <row r="34" spans="1:15" s="9" customFormat="1" x14ac:dyDescent="0.3">
      <c r="A34" s="10" t="s">
        <v>32</v>
      </c>
      <c r="B34" s="12">
        <v>297.68945666666667</v>
      </c>
      <c r="C34" s="12">
        <v>297.68945666666667</v>
      </c>
      <c r="D34" s="8">
        <v>391.66603000000003</v>
      </c>
      <c r="E34" s="8">
        <v>391.66603000000003</v>
      </c>
      <c r="F34" s="8">
        <v>819.68895999999995</v>
      </c>
      <c r="G34" s="8">
        <v>414.93943000000002</v>
      </c>
      <c r="H34" s="12">
        <v>376.70756</v>
      </c>
      <c r="I34" s="12">
        <v>368.70424000000003</v>
      </c>
      <c r="J34" s="23">
        <v>353.37027999999998</v>
      </c>
      <c r="K34" s="23">
        <v>354.35602999999998</v>
      </c>
      <c r="L34" s="12">
        <v>340.03163000000001</v>
      </c>
      <c r="M34" s="12">
        <v>341.95078000000098</v>
      </c>
      <c r="N34" s="16"/>
      <c r="O34" s="8">
        <f t="shared" si="0"/>
        <v>4748.4598833333339</v>
      </c>
    </row>
    <row r="35" spans="1:15" s="13" customFormat="1" x14ac:dyDescent="0.3">
      <c r="A35" s="10" t="s">
        <v>33</v>
      </c>
      <c r="B35" s="12">
        <v>2823.9654799999998</v>
      </c>
      <c r="C35" s="12">
        <v>2335.6673500000002</v>
      </c>
      <c r="D35" s="12">
        <v>2788.9037366666666</v>
      </c>
      <c r="E35" s="12">
        <v>2798.1245466666664</v>
      </c>
      <c r="F35" s="12">
        <v>2337.9866266666668</v>
      </c>
      <c r="G35" s="12">
        <v>2297.58097</v>
      </c>
      <c r="H35" s="12">
        <v>2347.4467100000002</v>
      </c>
      <c r="I35" s="12">
        <v>2450.23155</v>
      </c>
      <c r="J35" s="23">
        <v>2538.0649166666662</v>
      </c>
      <c r="K35" s="23">
        <v>3434.3061566666665</v>
      </c>
      <c r="L35" s="12">
        <v>3698.3551866666667</v>
      </c>
      <c r="M35" s="12">
        <v>3019.5547166666665</v>
      </c>
      <c r="N35" s="16"/>
      <c r="O35" s="8">
        <f t="shared" si="0"/>
        <v>32870.187946666665</v>
      </c>
    </row>
    <row r="36" spans="1:15" s="13" customFormat="1" x14ac:dyDescent="0.3">
      <c r="A36" s="6" t="s">
        <v>34</v>
      </c>
      <c r="B36" s="8">
        <v>0</v>
      </c>
      <c r="C36" s="8">
        <v>0</v>
      </c>
      <c r="D36" s="12">
        <v>391.66603000000003</v>
      </c>
      <c r="E36" s="12">
        <v>391.66603000000003</v>
      </c>
      <c r="F36" s="12">
        <v>391.66603000000003</v>
      </c>
      <c r="G36" s="12">
        <v>0</v>
      </c>
      <c r="H36" s="8">
        <v>0</v>
      </c>
      <c r="I36" s="8">
        <v>0</v>
      </c>
      <c r="J36" s="23">
        <v>0</v>
      </c>
      <c r="K36" s="23">
        <v>0</v>
      </c>
      <c r="L36" s="8">
        <v>0</v>
      </c>
      <c r="M36" s="8">
        <v>0</v>
      </c>
      <c r="N36" s="20"/>
      <c r="O36" s="8">
        <f t="shared" si="0"/>
        <v>1174.99809</v>
      </c>
    </row>
    <row r="37" spans="1:15" s="13" customFormat="1" x14ac:dyDescent="0.3">
      <c r="A37" s="10" t="s">
        <v>35</v>
      </c>
      <c r="B37" s="12">
        <v>0</v>
      </c>
      <c r="C37" s="12">
        <v>0</v>
      </c>
      <c r="D37" s="8">
        <v>0</v>
      </c>
      <c r="E37" s="8">
        <v>0</v>
      </c>
      <c r="F37" s="8">
        <v>0</v>
      </c>
      <c r="G37" s="8">
        <v>0</v>
      </c>
      <c r="H37" s="12">
        <v>0</v>
      </c>
      <c r="I37" s="12">
        <v>0</v>
      </c>
      <c r="J37" s="23">
        <v>0</v>
      </c>
      <c r="K37" s="23">
        <v>0</v>
      </c>
      <c r="L37" s="12">
        <v>0</v>
      </c>
      <c r="M37" s="12">
        <v>0</v>
      </c>
      <c r="N37" s="20"/>
      <c r="O37" s="8">
        <f t="shared" si="0"/>
        <v>0</v>
      </c>
    </row>
    <row r="38" spans="1:15" s="13" customFormat="1" x14ac:dyDescent="0.3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3">
        <v>0</v>
      </c>
      <c r="K38" s="23">
        <v>0</v>
      </c>
      <c r="L38" s="12">
        <v>0</v>
      </c>
      <c r="M38" s="12">
        <v>0</v>
      </c>
      <c r="N38" s="18"/>
      <c r="O38" s="8">
        <f t="shared" si="0"/>
        <v>0</v>
      </c>
    </row>
    <row r="39" spans="1:15" s="9" customFormat="1" x14ac:dyDescent="0.3">
      <c r="A39" s="10"/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3">
        <v>0</v>
      </c>
      <c r="K39" s="23">
        <v>0</v>
      </c>
      <c r="L39" s="12">
        <v>0</v>
      </c>
      <c r="M39" s="12">
        <v>0</v>
      </c>
      <c r="N39" s="18"/>
      <c r="O39" s="8">
        <f t="shared" si="0"/>
        <v>0</v>
      </c>
    </row>
    <row r="40" spans="1:15" s="9" customFormat="1" x14ac:dyDescent="0.3">
      <c r="A40" s="10" t="s">
        <v>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23">
        <v>0</v>
      </c>
      <c r="K40" s="23">
        <v>0</v>
      </c>
      <c r="L40" s="12">
        <v>0</v>
      </c>
      <c r="M40" s="12">
        <v>0</v>
      </c>
      <c r="N40" s="18"/>
      <c r="O40" s="8">
        <f t="shared" si="0"/>
        <v>0</v>
      </c>
    </row>
    <row r="41" spans="1:15" s="13" customFormat="1" x14ac:dyDescent="0.3">
      <c r="A41" s="10" t="s">
        <v>37</v>
      </c>
      <c r="B41" s="12">
        <v>1864.3020000000001</v>
      </c>
      <c r="C41" s="12">
        <v>1864.3020000000001</v>
      </c>
      <c r="D41" s="12">
        <v>851</v>
      </c>
      <c r="E41" s="12">
        <v>906</v>
      </c>
      <c r="F41" s="12">
        <v>906</v>
      </c>
      <c r="G41" s="12">
        <v>1578.0709999999999</v>
      </c>
      <c r="H41" s="12">
        <v>1578.0709999999999</v>
      </c>
      <c r="I41" s="12">
        <v>1608.0709999999999</v>
      </c>
      <c r="J41" s="23">
        <v>1739.8653333333332</v>
      </c>
      <c r="K41" s="23">
        <v>2040.8653333333332</v>
      </c>
      <c r="L41" s="12">
        <v>2040.8653333333332</v>
      </c>
      <c r="M41" s="12">
        <v>1757.575</v>
      </c>
      <c r="N41" s="20"/>
      <c r="O41" s="8">
        <f t="shared" si="0"/>
        <v>18734.988000000001</v>
      </c>
    </row>
    <row r="42" spans="1:15" s="13" customFormat="1" x14ac:dyDescent="0.3">
      <c r="A42" s="10" t="s">
        <v>20</v>
      </c>
      <c r="B42" s="12">
        <v>2293.7580000000003</v>
      </c>
      <c r="C42" s="12">
        <v>2293.7580000000003</v>
      </c>
      <c r="D42" s="12">
        <v>856.63400000000001</v>
      </c>
      <c r="E42" s="12">
        <v>856.63400000000001</v>
      </c>
      <c r="F42" s="12">
        <v>856.63400000000001</v>
      </c>
      <c r="G42" s="12">
        <v>2971.1706666666669</v>
      </c>
      <c r="H42" s="12">
        <v>2971.1706666666669</v>
      </c>
      <c r="I42" s="12">
        <v>3072.3712866666669</v>
      </c>
      <c r="J42" s="23">
        <v>3043.5266199999996</v>
      </c>
      <c r="K42" s="23">
        <v>3043.5266199999996</v>
      </c>
      <c r="L42" s="12">
        <v>3043.5266199999996</v>
      </c>
      <c r="M42" s="12">
        <v>3571.6002166666667</v>
      </c>
      <c r="N42" s="20"/>
      <c r="O42" s="8">
        <f t="shared" si="0"/>
        <v>28874.310696666667</v>
      </c>
    </row>
    <row r="43" spans="1:15" s="9" customFormat="1" x14ac:dyDescent="0.3">
      <c r="A43" s="6" t="s">
        <v>38</v>
      </c>
      <c r="B43" s="8">
        <v>10421.919906666666</v>
      </c>
      <c r="C43" s="8">
        <v>9834.295916666666</v>
      </c>
      <c r="D43" s="8">
        <v>9724.8403133333341</v>
      </c>
      <c r="E43" s="8">
        <v>9740.5211433333334</v>
      </c>
      <c r="F43" s="8">
        <v>10059.130653333334</v>
      </c>
      <c r="G43" s="8">
        <v>11818.346273333334</v>
      </c>
      <c r="H43" s="8">
        <v>12230.311833333335</v>
      </c>
      <c r="I43" s="8">
        <v>12522.648673333335</v>
      </c>
      <c r="J43" s="8">
        <v>12067.683499999999</v>
      </c>
      <c r="K43" s="8">
        <v>13339.477859999999</v>
      </c>
      <c r="L43" s="8">
        <v>13386.954320000001</v>
      </c>
      <c r="M43" s="12">
        <v>12988.567153333333</v>
      </c>
      <c r="N43" s="20"/>
      <c r="O43" s="8">
        <f t="shared" si="0"/>
        <v>138134.69754666666</v>
      </c>
    </row>
    <row r="44" spans="1:15" s="13" customFormat="1" x14ac:dyDescent="0.3">
      <c r="A44" s="6" t="s">
        <v>39</v>
      </c>
      <c r="B44" s="8">
        <v>26730.559306666666</v>
      </c>
      <c r="C44" s="8">
        <v>30215.378776666668</v>
      </c>
      <c r="D44" s="8">
        <v>25151.376473957214</v>
      </c>
      <c r="E44" s="8">
        <v>25936.227589376118</v>
      </c>
      <c r="F44" s="8">
        <v>27859.195146666669</v>
      </c>
      <c r="G44" s="8">
        <v>31664.141073333332</v>
      </c>
      <c r="H44" s="8">
        <v>30468.855053333333</v>
      </c>
      <c r="I44" s="8">
        <v>34102.209843333338</v>
      </c>
      <c r="J44" s="8">
        <v>35279.371050000023</v>
      </c>
      <c r="K44" s="8">
        <v>36550.460450000013</v>
      </c>
      <c r="L44" s="8">
        <v>37645.77206000001</v>
      </c>
      <c r="M44" s="12">
        <v>40136.720893333324</v>
      </c>
      <c r="N44" s="20"/>
      <c r="O44" s="8">
        <f t="shared" si="0"/>
        <v>381740.26771666668</v>
      </c>
    </row>
    <row r="45" spans="1:15" s="13" customFormat="1" x14ac:dyDescent="0.3">
      <c r="A45" s="10" t="s">
        <v>40</v>
      </c>
      <c r="B45" s="12">
        <v>-317.24519999999899</v>
      </c>
      <c r="C45" s="12">
        <v>198.93419</v>
      </c>
      <c r="D45" s="12">
        <v>7135.4471566666662</v>
      </c>
      <c r="E45" s="12">
        <v>7841.1090443544326</v>
      </c>
      <c r="F45" s="12">
        <v>6756.8549566666698</v>
      </c>
      <c r="G45" s="12">
        <v>-622.27672666666365</v>
      </c>
      <c r="H45" s="12">
        <v>135.31547333333333</v>
      </c>
      <c r="I45" s="12">
        <v>817.10007333333328</v>
      </c>
      <c r="J45" s="23">
        <v>788.95135333333337</v>
      </c>
      <c r="K45" s="23">
        <v>1349.9513533333334</v>
      </c>
      <c r="L45" s="12">
        <v>-1057.0486466666666</v>
      </c>
      <c r="M45" s="8">
        <v>376.60994666666664</v>
      </c>
      <c r="N45" s="22"/>
      <c r="O45" s="8">
        <f t="shared" si="0"/>
        <v>23403.702974354444</v>
      </c>
    </row>
    <row r="46" spans="1:15" s="13" customFormat="1" x14ac:dyDescent="0.3">
      <c r="A46" s="10" t="s">
        <v>41</v>
      </c>
      <c r="B46" s="12">
        <v>1700.4968966666568</v>
      </c>
      <c r="C46" s="12">
        <v>1557.1236066666647</v>
      </c>
      <c r="D46" s="12">
        <v>625.73005544676903</v>
      </c>
      <c r="E46" s="12">
        <v>995.48449910646548</v>
      </c>
      <c r="F46" s="12">
        <v>887.61037427383997</v>
      </c>
      <c r="G46" s="12">
        <v>80.514833333333371</v>
      </c>
      <c r="H46" s="12">
        <v>616.86164333333136</v>
      </c>
      <c r="I46" s="12">
        <v>197.7095733333334</v>
      </c>
      <c r="J46" s="23">
        <v>-155.15927176650803</v>
      </c>
      <c r="K46" s="23">
        <v>913.93683176650791</v>
      </c>
      <c r="L46" s="12">
        <v>1146.2406776351702</v>
      </c>
      <c r="M46" s="8">
        <v>758.11461569816231</v>
      </c>
      <c r="N46" s="22"/>
      <c r="O46" s="8">
        <f t="shared" si="0"/>
        <v>9324.6643354937278</v>
      </c>
    </row>
    <row r="47" spans="1:15" s="13" customFormat="1" ht="31.2" x14ac:dyDescent="0.3">
      <c r="A47" s="6" t="s">
        <v>42</v>
      </c>
      <c r="B47" s="8">
        <v>1383.2516966666587</v>
      </c>
      <c r="C47" s="8">
        <v>1756.0577966666647</v>
      </c>
      <c r="D47" s="12">
        <v>448.72624878010231</v>
      </c>
      <c r="E47" s="12">
        <v>1524.1425801275652</v>
      </c>
      <c r="F47" s="12">
        <v>332.01436760717638</v>
      </c>
      <c r="G47" s="12">
        <v>-541.76189333333036</v>
      </c>
      <c r="H47" s="8">
        <v>752.17711666666457</v>
      </c>
      <c r="I47" s="8">
        <v>1014.8096466666666</v>
      </c>
      <c r="J47" s="8">
        <v>633.79208156682535</v>
      </c>
      <c r="K47" s="8">
        <v>2263.8881850998409</v>
      </c>
      <c r="L47" s="8">
        <v>89.192030968503516</v>
      </c>
      <c r="M47" s="12">
        <v>1134.7245623648291</v>
      </c>
      <c r="N47" s="20"/>
      <c r="O47" s="8">
        <f t="shared" si="0"/>
        <v>10791.014419848165</v>
      </c>
    </row>
    <row r="48" spans="1:15" s="13" customFormat="1" ht="31.2" x14ac:dyDescent="0.3">
      <c r="A48" s="6" t="s">
        <v>43</v>
      </c>
      <c r="B48" s="8">
        <v>25347.307610000011</v>
      </c>
      <c r="C48" s="8">
        <v>28459.320979999997</v>
      </c>
      <c r="D48" s="8">
        <v>21343.076695177122</v>
      </c>
      <c r="E48" s="8">
        <v>21052.511479248544</v>
      </c>
      <c r="F48" s="8">
        <v>24167.607249059492</v>
      </c>
      <c r="G48" s="8">
        <v>32205.902966666668</v>
      </c>
      <c r="H48" s="8">
        <v>29716.677936666667</v>
      </c>
      <c r="I48" s="8">
        <v>33087.400196666669</v>
      </c>
      <c r="J48" s="8">
        <v>34645.578968433198</v>
      </c>
      <c r="K48" s="8">
        <v>34286.572264900169</v>
      </c>
      <c r="L48" s="8">
        <v>37556.580029031509</v>
      </c>
      <c r="M48" s="12">
        <v>39001.996330968424</v>
      </c>
      <c r="N48" s="20"/>
      <c r="O48" s="8">
        <f t="shared" si="0"/>
        <v>360870.53270681854</v>
      </c>
    </row>
    <row r="49" spans="1:15" s="13" customFormat="1" ht="31.2" x14ac:dyDescent="0.3">
      <c r="A49" s="10" t="s">
        <v>44</v>
      </c>
      <c r="B49" s="12">
        <v>9190.5686033333332</v>
      </c>
      <c r="C49" s="12">
        <v>9058.2338333333337</v>
      </c>
      <c r="D49" s="8">
        <v>10964.040962674837</v>
      </c>
      <c r="E49" s="8">
        <v>11217.489683991833</v>
      </c>
      <c r="F49" s="8">
        <v>11194.051473333333</v>
      </c>
      <c r="G49" s="8">
        <v>9411.1880099999998</v>
      </c>
      <c r="H49" s="12">
        <v>9563.1225599999998</v>
      </c>
      <c r="I49" s="12">
        <v>9267.376120500001</v>
      </c>
      <c r="J49" s="23">
        <v>9567.3700322666664</v>
      </c>
      <c r="K49" s="23">
        <v>8916.3961005666661</v>
      </c>
      <c r="L49" s="12">
        <v>9559.7496766666663</v>
      </c>
      <c r="M49" s="8">
        <v>9235.9006113333344</v>
      </c>
      <c r="N49" s="20"/>
      <c r="O49" s="8">
        <f t="shared" si="0"/>
        <v>117145.487668</v>
      </c>
    </row>
    <row r="50" spans="1:15" s="9" customFormat="1" x14ac:dyDescent="0.3">
      <c r="A50" s="6" t="s">
        <v>45</v>
      </c>
      <c r="B50" s="8">
        <v>-1745.8210200000001</v>
      </c>
      <c r="C50" s="8">
        <v>-357.8283899999999</v>
      </c>
      <c r="D50" s="12">
        <v>5031.9330333333337</v>
      </c>
      <c r="E50" s="12">
        <v>4198.8230433333347</v>
      </c>
      <c r="F50" s="12">
        <v>3365.3673667458006</v>
      </c>
      <c r="G50" s="12">
        <v>-62.664413412467994</v>
      </c>
      <c r="H50" s="8">
        <v>384.90864999999997</v>
      </c>
      <c r="I50" s="8">
        <v>-207.14305999999999</v>
      </c>
      <c r="J50" s="23">
        <v>172.9865033333333</v>
      </c>
      <c r="K50" s="23">
        <v>-478.36061666666666</v>
      </c>
      <c r="L50" s="8">
        <v>-1885.5439166666656</v>
      </c>
      <c r="M50" s="8">
        <v>-1023.4399900212488</v>
      </c>
      <c r="N50" s="20"/>
      <c r="O50" s="8">
        <f t="shared" si="0"/>
        <v>7393.2171899787536</v>
      </c>
    </row>
    <row r="51" spans="1:15" s="9" customFormat="1" x14ac:dyDescent="0.3">
      <c r="A51" s="10" t="s">
        <v>46</v>
      </c>
      <c r="B51" s="12">
        <v>499.10636333333338</v>
      </c>
      <c r="C51" s="12">
        <v>714.10636333333332</v>
      </c>
      <c r="D51" s="8">
        <v>64.841256666666624</v>
      </c>
      <c r="E51" s="8">
        <v>-1793.1587433333334</v>
      </c>
      <c r="F51" s="8">
        <v>16.841256666666624</v>
      </c>
      <c r="G51" s="8">
        <v>110.399</v>
      </c>
      <c r="H51" s="12">
        <v>82.399000000000001</v>
      </c>
      <c r="I51" s="12">
        <v>73.399000000000001</v>
      </c>
      <c r="J51" s="23">
        <v>-70</v>
      </c>
      <c r="K51" s="23">
        <v>17</v>
      </c>
      <c r="L51" s="12">
        <v>59</v>
      </c>
      <c r="M51" s="12">
        <v>108.10833333333333</v>
      </c>
      <c r="N51" s="18"/>
      <c r="O51" s="8">
        <f t="shared" si="0"/>
        <v>-117.95817000000024</v>
      </c>
    </row>
    <row r="52" spans="1:15" s="13" customFormat="1" ht="31.2" x14ac:dyDescent="0.3">
      <c r="A52" s="10" t="s">
        <v>47</v>
      </c>
      <c r="B52" s="12">
        <v>-2244.9273833333332</v>
      </c>
      <c r="C52" s="12">
        <v>-1071.9347533333334</v>
      </c>
      <c r="D52" s="12">
        <v>1551.6253666666667</v>
      </c>
      <c r="E52" s="12">
        <v>2576.5153766666681</v>
      </c>
      <c r="F52" s="12">
        <v>-66.940299920866323</v>
      </c>
      <c r="G52" s="12">
        <v>-173.06341341246798</v>
      </c>
      <c r="H52" s="12">
        <v>302.50964999999997</v>
      </c>
      <c r="I52" s="12">
        <v>-280.54205999999999</v>
      </c>
      <c r="J52" s="23">
        <v>242.9865033333333</v>
      </c>
      <c r="K52" s="23">
        <v>-495.36061666666666</v>
      </c>
      <c r="L52" s="12">
        <v>-1944.5439166666656</v>
      </c>
      <c r="M52" s="12">
        <v>-1131.5483233545824</v>
      </c>
      <c r="N52" s="16"/>
      <c r="O52" s="8">
        <f t="shared" si="0"/>
        <v>-2735.2238700212474</v>
      </c>
    </row>
    <row r="53" spans="1:15" s="1" customFormat="1" x14ac:dyDescent="0.3">
      <c r="A53" s="10" t="s">
        <v>48</v>
      </c>
      <c r="B53" s="12">
        <v>0</v>
      </c>
      <c r="C53" s="12">
        <v>0</v>
      </c>
      <c r="D53" s="12">
        <v>-258.22907666666669</v>
      </c>
      <c r="E53" s="12">
        <v>-258.22907666666669</v>
      </c>
      <c r="F53" s="12">
        <v>-258.22907666666669</v>
      </c>
      <c r="G53" s="12">
        <v>0</v>
      </c>
      <c r="H53" s="12">
        <v>0</v>
      </c>
      <c r="I53" s="12">
        <v>0</v>
      </c>
      <c r="J53" s="23">
        <v>0</v>
      </c>
      <c r="K53" s="23">
        <v>0</v>
      </c>
      <c r="L53" s="12">
        <v>0</v>
      </c>
      <c r="M53" s="12">
        <v>0</v>
      </c>
      <c r="N53" s="18"/>
      <c r="O53" s="8">
        <f t="shared" si="0"/>
        <v>-774.68723</v>
      </c>
    </row>
    <row r="54" spans="1:15" s="1" customFormat="1" x14ac:dyDescent="0.3">
      <c r="A54" s="10" t="s">
        <v>20</v>
      </c>
      <c r="B54" s="12">
        <v>5160.9792500000003</v>
      </c>
      <c r="C54" s="12">
        <v>-764.49266</v>
      </c>
      <c r="D54" s="12">
        <v>1671.7584639480001</v>
      </c>
      <c r="E54" s="12">
        <v>-1792.0966939480002</v>
      </c>
      <c r="F54" s="12">
        <v>907.18570999999997</v>
      </c>
      <c r="G54" s="12">
        <v>992.93052333333333</v>
      </c>
      <c r="H54" s="12">
        <v>782.83386333333328</v>
      </c>
      <c r="I54" s="12">
        <v>-606.82463666666661</v>
      </c>
      <c r="J54" s="23">
        <v>1671.1354233333332</v>
      </c>
      <c r="K54" s="23">
        <v>2416.0885033333334</v>
      </c>
      <c r="L54" s="12">
        <v>1569.2745733333334</v>
      </c>
      <c r="M54" s="12">
        <v>1333.6183914615999</v>
      </c>
      <c r="N54" s="18"/>
      <c r="O54" s="8">
        <f t="shared" si="0"/>
        <v>13342.390711461601</v>
      </c>
    </row>
    <row r="55" spans="1:15" s="1" customFormat="1" x14ac:dyDescent="0.3">
      <c r="A55" s="6" t="s">
        <v>49</v>
      </c>
      <c r="B55" s="8">
        <v>12605.726833333334</v>
      </c>
      <c r="C55" s="8">
        <v>7935.9127833333332</v>
      </c>
      <c r="D55" s="12">
        <v>6950.1480166228339</v>
      </c>
      <c r="E55" s="12">
        <v>2906.6315900438331</v>
      </c>
      <c r="F55" s="12">
        <v>4749.0201067458001</v>
      </c>
      <c r="G55" s="12">
        <v>10341.454119920865</v>
      </c>
      <c r="H55" s="8">
        <v>10730.865073333334</v>
      </c>
      <c r="I55" s="8">
        <v>8453.4084238333344</v>
      </c>
      <c r="J55" s="8">
        <v>11411.491958933333</v>
      </c>
      <c r="K55" s="8">
        <v>10854.123987233334</v>
      </c>
      <c r="L55" s="8">
        <v>9243.480333333333</v>
      </c>
      <c r="M55" s="12">
        <v>9546.0790127736836</v>
      </c>
      <c r="N55" s="20"/>
      <c r="O55" s="8">
        <f t="shared" si="0"/>
        <v>105728.34223944035</v>
      </c>
    </row>
    <row r="56" spans="1:15" s="1" customFormat="1" x14ac:dyDescent="0.3">
      <c r="A56" s="6" t="s">
        <v>50</v>
      </c>
      <c r="B56" s="8">
        <v>37953.034443333345</v>
      </c>
      <c r="C56" s="8">
        <v>36395.233763333337</v>
      </c>
      <c r="D56" s="12">
        <v>31843.203255133289</v>
      </c>
      <c r="E56" s="12">
        <v>27509.121612625706</v>
      </c>
      <c r="F56" s="12">
        <v>32466.605899138627</v>
      </c>
      <c r="G56" s="12">
        <v>42547.357086587523</v>
      </c>
      <c r="H56" s="8">
        <v>40447.543010000001</v>
      </c>
      <c r="I56" s="8">
        <v>41540.8086205</v>
      </c>
      <c r="J56" s="8">
        <v>46057.070927366505</v>
      </c>
      <c r="K56" s="8">
        <v>45140.696252133501</v>
      </c>
      <c r="L56" s="8">
        <v>46800.060362364813</v>
      </c>
      <c r="M56" s="8">
        <v>48548.075343742108</v>
      </c>
      <c r="N56" s="20"/>
      <c r="O56" s="8">
        <f t="shared" si="0"/>
        <v>477248.81057625875</v>
      </c>
    </row>
    <row r="57" spans="1:15" s="1" customFormat="1" x14ac:dyDescent="0.3">
      <c r="A57" s="10" t="s">
        <v>51</v>
      </c>
      <c r="B57" s="12">
        <v>13995.617093333334</v>
      </c>
      <c r="C57" s="12">
        <v>14860.038621515154</v>
      </c>
      <c r="D57" s="12">
        <v>21323.120760540667</v>
      </c>
      <c r="E57" s="12">
        <v>22077.113763848494</v>
      </c>
      <c r="F57" s="12">
        <v>22361.833596666664</v>
      </c>
      <c r="G57" s="12">
        <v>16639.784606666668</v>
      </c>
      <c r="H57" s="12">
        <v>16866.519956666667</v>
      </c>
      <c r="I57" s="12">
        <v>17566.830546666668</v>
      </c>
      <c r="J57" s="23">
        <v>17794.189950262225</v>
      </c>
      <c r="K57" s="23">
        <v>17246.129863071106</v>
      </c>
      <c r="L57" s="12">
        <v>17632.817396666665</v>
      </c>
      <c r="M57" s="8">
        <v>18753.903316666667</v>
      </c>
      <c r="N57" s="20"/>
      <c r="O57" s="8">
        <f t="shared" si="0"/>
        <v>217117.89947257098</v>
      </c>
    </row>
    <row r="58" spans="1:15" s="1" customFormat="1" x14ac:dyDescent="0.3">
      <c r="A58" s="10" t="s">
        <v>52</v>
      </c>
      <c r="B58" s="12">
        <v>1554.1765566666668</v>
      </c>
      <c r="C58" s="12">
        <v>1676.4213766666669</v>
      </c>
      <c r="D58" s="12">
        <v>6000.4888699999992</v>
      </c>
      <c r="E58" s="12">
        <v>5993.2937000000002</v>
      </c>
      <c r="F58" s="12">
        <v>5903.3825399999996</v>
      </c>
      <c r="G58" s="12">
        <v>1653.6244466666667</v>
      </c>
      <c r="H58" s="12">
        <v>1596.5465366666667</v>
      </c>
      <c r="I58" s="12">
        <v>1514.3363366666667</v>
      </c>
      <c r="J58" s="23">
        <v>1672.77037</v>
      </c>
      <c r="K58" s="23">
        <v>1705.50488</v>
      </c>
      <c r="L58" s="12">
        <v>1694.8324663659998</v>
      </c>
      <c r="M58" s="12">
        <v>2621.2068069673333</v>
      </c>
      <c r="N58" s="20"/>
      <c r="O58" s="8">
        <f t="shared" si="0"/>
        <v>33586.584886666664</v>
      </c>
    </row>
    <row r="59" spans="1:15" s="1" customFormat="1" x14ac:dyDescent="0.3">
      <c r="A59" s="10" t="s">
        <v>53</v>
      </c>
      <c r="B59" s="12">
        <v>131.18673333333334</v>
      </c>
      <c r="C59" s="12">
        <v>124.04473333333333</v>
      </c>
      <c r="D59" s="8">
        <v>463.55322999999999</v>
      </c>
      <c r="E59" s="8">
        <v>458.38886000000002</v>
      </c>
      <c r="F59" s="8">
        <v>463.77611000000002</v>
      </c>
      <c r="G59" s="8">
        <v>131.31200000000001</v>
      </c>
      <c r="H59" s="12">
        <v>133.62818000000001</v>
      </c>
      <c r="I59" s="12">
        <v>61.457999999999998</v>
      </c>
      <c r="J59" s="23">
        <v>79.205666666666673</v>
      </c>
      <c r="K59" s="23">
        <v>92.592666666666673</v>
      </c>
      <c r="L59" s="12">
        <v>295.18054666666666</v>
      </c>
      <c r="M59" s="12">
        <v>97.899000000000001</v>
      </c>
      <c r="N59" s="20"/>
      <c r="O59" s="8">
        <f t="shared" si="0"/>
        <v>2532.2257266666666</v>
      </c>
    </row>
    <row r="60" spans="1:15" s="1" customFormat="1" x14ac:dyDescent="0.3">
      <c r="A60" s="10" t="s">
        <v>54</v>
      </c>
      <c r="B60" s="12">
        <v>2068.16509</v>
      </c>
      <c r="C60" s="12">
        <v>2045.15861</v>
      </c>
      <c r="D60" s="8">
        <v>1135.4785033333333</v>
      </c>
      <c r="E60" s="8">
        <v>1126.7642333333333</v>
      </c>
      <c r="F60" s="8">
        <v>1165.8926433333334</v>
      </c>
      <c r="G60" s="8">
        <v>2292.4886199999996</v>
      </c>
      <c r="H60" s="12">
        <v>2304.69254</v>
      </c>
      <c r="I60" s="12">
        <v>2732.5495729936501</v>
      </c>
      <c r="J60" s="23">
        <v>2881.9505770063497</v>
      </c>
      <c r="K60" s="23">
        <v>2892.1327799999999</v>
      </c>
      <c r="L60" s="12">
        <v>2887.0522299999998</v>
      </c>
      <c r="M60" s="12">
        <v>3093.7382700000007</v>
      </c>
      <c r="N60" s="20"/>
      <c r="O60" s="8">
        <f t="shared" si="0"/>
        <v>26626.063670000003</v>
      </c>
    </row>
    <row r="61" spans="1:15" s="1" customFormat="1" x14ac:dyDescent="0.3">
      <c r="A61" s="10" t="s">
        <v>55</v>
      </c>
      <c r="B61" s="12">
        <v>369.52452</v>
      </c>
      <c r="C61" s="12">
        <v>450.07633999999996</v>
      </c>
      <c r="D61" s="12">
        <v>1350.2283866666667</v>
      </c>
      <c r="E61" s="12">
        <v>1311.2563866666667</v>
      </c>
      <c r="F61" s="12">
        <v>1142.2407166666667</v>
      </c>
      <c r="G61" s="12">
        <v>262.47617666666667</v>
      </c>
      <c r="H61" s="12">
        <v>273.30117666666666</v>
      </c>
      <c r="I61" s="12">
        <v>250.5985766666667</v>
      </c>
      <c r="J61" s="23">
        <v>372.20302666666657</v>
      </c>
      <c r="K61" s="23">
        <v>389.2840266666667</v>
      </c>
      <c r="L61" s="12">
        <v>395.70302666666669</v>
      </c>
      <c r="M61" s="12">
        <v>594.17499333333353</v>
      </c>
      <c r="N61" s="20"/>
      <c r="O61" s="8">
        <f t="shared" si="0"/>
        <v>7161.067353333332</v>
      </c>
    </row>
    <row r="62" spans="1:15" s="1" customFormat="1" x14ac:dyDescent="0.3">
      <c r="A62" s="10" t="s">
        <v>56</v>
      </c>
      <c r="B62" s="12">
        <v>1620.83528</v>
      </c>
      <c r="C62" s="12">
        <v>1568.2011299999999</v>
      </c>
      <c r="D62" s="12">
        <v>1314.7481433333332</v>
      </c>
      <c r="E62" s="12">
        <v>1169.5897933333333</v>
      </c>
      <c r="F62" s="12">
        <v>1400.6736033333334</v>
      </c>
      <c r="G62" s="12">
        <v>1531.9429366666666</v>
      </c>
      <c r="H62" s="12">
        <v>1601.6468066666666</v>
      </c>
      <c r="I62" s="12">
        <v>1652.9447366666666</v>
      </c>
      <c r="J62" s="23">
        <v>1739.9523466666667</v>
      </c>
      <c r="K62" s="23">
        <v>1791.5425766666667</v>
      </c>
      <c r="L62" s="12">
        <v>1743.5039166666668</v>
      </c>
      <c r="M62" s="12">
        <v>1804.1906266666665</v>
      </c>
      <c r="N62" s="20"/>
      <c r="O62" s="8">
        <f t="shared" si="0"/>
        <v>18939.771896666669</v>
      </c>
    </row>
    <row r="63" spans="1:15" s="1" customFormat="1" x14ac:dyDescent="0.3">
      <c r="A63" s="10" t="s">
        <v>57</v>
      </c>
      <c r="B63" s="12">
        <v>199.18607333333333</v>
      </c>
      <c r="C63" s="12">
        <v>187.22507333333334</v>
      </c>
      <c r="D63" s="12">
        <v>358.96154999999999</v>
      </c>
      <c r="E63" s="12">
        <v>347.54155000000003</v>
      </c>
      <c r="F63" s="12">
        <v>351.52776</v>
      </c>
      <c r="G63" s="12">
        <v>221.21396000000001</v>
      </c>
      <c r="H63" s="12">
        <v>209.29731000000001</v>
      </c>
      <c r="I63" s="12">
        <v>209.29731000000001</v>
      </c>
      <c r="J63" s="23">
        <v>215.08822333333333</v>
      </c>
      <c r="K63" s="23">
        <v>187.45324333333332</v>
      </c>
      <c r="L63" s="12">
        <v>223.73625333333334</v>
      </c>
      <c r="M63" s="12">
        <v>205.69088000000002</v>
      </c>
      <c r="N63" s="18"/>
      <c r="O63" s="8">
        <f t="shared" si="0"/>
        <v>2916.2191866666667</v>
      </c>
    </row>
    <row r="64" spans="1:15" s="1" customFormat="1" x14ac:dyDescent="0.3">
      <c r="A64" s="10" t="s">
        <v>58</v>
      </c>
      <c r="B64" s="12">
        <v>0</v>
      </c>
      <c r="C64" s="12">
        <v>0</v>
      </c>
      <c r="D64" s="12">
        <v>63.419666666666672</v>
      </c>
      <c r="E64" s="12">
        <v>63.419666666666672</v>
      </c>
      <c r="F64" s="12">
        <v>63.419666666666672</v>
      </c>
      <c r="G64" s="12">
        <v>0</v>
      </c>
      <c r="H64" s="12">
        <v>0</v>
      </c>
      <c r="I64" s="12">
        <v>0</v>
      </c>
      <c r="J64" s="23">
        <v>8.7133333333333329</v>
      </c>
      <c r="K64" s="23">
        <v>8.7133333333333329</v>
      </c>
      <c r="L64" s="12">
        <v>8.7133333333333329</v>
      </c>
      <c r="M64" s="12">
        <v>0</v>
      </c>
      <c r="N64" s="18"/>
      <c r="O64" s="8">
        <f t="shared" si="0"/>
        <v>216.39900000000003</v>
      </c>
    </row>
    <row r="65" spans="1:15" s="1" customFormat="1" x14ac:dyDescent="0.3">
      <c r="A65" s="10" t="s">
        <v>59</v>
      </c>
      <c r="B65" s="12">
        <v>153</v>
      </c>
      <c r="C65" s="12">
        <v>153</v>
      </c>
      <c r="D65" s="12">
        <v>153</v>
      </c>
      <c r="E65" s="12">
        <v>153</v>
      </c>
      <c r="F65" s="12">
        <v>152</v>
      </c>
      <c r="G65" s="12">
        <v>153</v>
      </c>
      <c r="H65" s="12">
        <v>153</v>
      </c>
      <c r="I65" s="12">
        <v>521.64487000000008</v>
      </c>
      <c r="J65" s="23">
        <v>153</v>
      </c>
      <c r="K65" s="23">
        <v>156</v>
      </c>
      <c r="L65" s="12">
        <v>156</v>
      </c>
      <c r="M65" s="12">
        <v>141</v>
      </c>
      <c r="N65" s="20"/>
      <c r="O65" s="8">
        <f t="shared" si="0"/>
        <v>2197.6448700000001</v>
      </c>
    </row>
    <row r="66" spans="1:15" s="1" customFormat="1" x14ac:dyDescent="0.3">
      <c r="A66" s="10" t="s">
        <v>60</v>
      </c>
      <c r="B66" s="12">
        <v>0</v>
      </c>
      <c r="C66" s="12">
        <v>0</v>
      </c>
      <c r="D66" s="12">
        <v>0</v>
      </c>
      <c r="E66" s="12">
        <v>9</v>
      </c>
      <c r="F66" s="12">
        <v>0</v>
      </c>
      <c r="G66" s="12">
        <v>11</v>
      </c>
      <c r="H66" s="12">
        <v>93</v>
      </c>
      <c r="I66" s="12">
        <v>5</v>
      </c>
      <c r="J66" s="23">
        <v>5</v>
      </c>
      <c r="K66" s="23">
        <v>22</v>
      </c>
      <c r="L66" s="12">
        <v>0</v>
      </c>
      <c r="M66" s="12">
        <v>32</v>
      </c>
      <c r="N66" s="20"/>
      <c r="O66" s="8">
        <f t="shared" si="0"/>
        <v>177</v>
      </c>
    </row>
    <row r="67" spans="1:15" s="1" customFormat="1" x14ac:dyDescent="0.3">
      <c r="A67" s="10" t="s">
        <v>61</v>
      </c>
      <c r="B67" s="12">
        <v>7284.8673966666665</v>
      </c>
      <c r="C67" s="12">
        <v>7637.4281958333368</v>
      </c>
      <c r="D67" s="12">
        <v>5666.6016666666665</v>
      </c>
      <c r="E67" s="12">
        <v>4469.1124666666665</v>
      </c>
      <c r="F67" s="12">
        <v>5855.890636666667</v>
      </c>
      <c r="G67" s="12">
        <v>8918.8437966666661</v>
      </c>
      <c r="H67" s="12">
        <v>8991.4533866666661</v>
      </c>
      <c r="I67" s="12">
        <v>8141.7418070666681</v>
      </c>
      <c r="J67" s="23">
        <v>12414.429826666666</v>
      </c>
      <c r="K67" s="23">
        <v>10540.534230666657</v>
      </c>
      <c r="L67" s="12">
        <v>10074.516836666666</v>
      </c>
      <c r="M67" s="12">
        <v>11277.398441599991</v>
      </c>
      <c r="N67" s="20"/>
      <c r="O67" s="8">
        <f t="shared" si="0"/>
        <v>101272.81868849997</v>
      </c>
    </row>
    <row r="68" spans="1:15" s="1" customFormat="1" x14ac:dyDescent="0.3">
      <c r="A68" s="6" t="s">
        <v>62</v>
      </c>
      <c r="B68" s="8">
        <v>27376.558743333335</v>
      </c>
      <c r="C68" s="8">
        <v>28701.594080681822</v>
      </c>
      <c r="D68" s="12">
        <v>23178.922520540666</v>
      </c>
      <c r="E68" s="12">
        <v>22527.802163848497</v>
      </c>
      <c r="F68" s="12">
        <v>24209.959016666668</v>
      </c>
      <c r="G68" s="12">
        <v>31815.686543333333</v>
      </c>
      <c r="H68" s="8">
        <v>32223.085893333337</v>
      </c>
      <c r="I68" s="8">
        <v>32656.401756726988</v>
      </c>
      <c r="J68" s="8">
        <v>37336.503320601914</v>
      </c>
      <c r="K68" s="8">
        <v>35031.887600404443</v>
      </c>
      <c r="L68" s="8">
        <v>35112.056006366001</v>
      </c>
      <c r="M68" s="12">
        <v>38621.202335233989</v>
      </c>
      <c r="N68" s="20"/>
      <c r="O68" s="8">
        <f t="shared" si="0"/>
        <v>368791.65998107096</v>
      </c>
    </row>
    <row r="69" spans="1:15" s="1" customFormat="1" x14ac:dyDescent="0.3">
      <c r="A69" s="6" t="s">
        <v>63</v>
      </c>
      <c r="B69" s="7">
        <v>10576.475700000014</v>
      </c>
      <c r="C69" s="7">
        <v>7693.6396826515247</v>
      </c>
      <c r="D69" s="12">
        <v>16369.248094592622</v>
      </c>
      <c r="E69" s="12">
        <v>12686.286808777217</v>
      </c>
      <c r="F69" s="12">
        <v>15961.614242471947</v>
      </c>
      <c r="G69" s="12">
        <v>10731.670543254195</v>
      </c>
      <c r="H69" s="7">
        <v>8224.4571166666665</v>
      </c>
      <c r="I69" s="8">
        <v>8884.4068637730143</v>
      </c>
      <c r="J69" s="8">
        <v>8720.5676067646273</v>
      </c>
      <c r="K69" s="23">
        <v>10108.808651729065</v>
      </c>
      <c r="L69" s="8">
        <v>11688.004355998852</v>
      </c>
      <c r="M69" s="8">
        <v>9926.8730085081588</v>
      </c>
      <c r="N69" s="20"/>
      <c r="O69" s="8">
        <f t="shared" si="0"/>
        <v>131572.05267518791</v>
      </c>
    </row>
    <row r="70" spans="1:15" s="1" customFormat="1" x14ac:dyDescent="0.3">
      <c r="A70" s="10" t="s">
        <v>64</v>
      </c>
      <c r="B70" s="11">
        <v>1753.4054533333335</v>
      </c>
      <c r="C70" s="11">
        <v>1849.7084633333334</v>
      </c>
      <c r="D70" s="12">
        <v>2994.4350762702506</v>
      </c>
      <c r="E70" s="12">
        <v>2426.7951936832496</v>
      </c>
      <c r="F70" s="12">
        <v>2785.8549599999997</v>
      </c>
      <c r="G70" s="12">
        <v>1673.9015613333333</v>
      </c>
      <c r="H70" s="11">
        <v>1681.8757433333333</v>
      </c>
      <c r="I70" s="12">
        <v>1537.1795724652402</v>
      </c>
      <c r="J70" s="23">
        <v>1621.3502173627198</v>
      </c>
      <c r="K70" s="23">
        <v>1609.8169968226639</v>
      </c>
      <c r="L70" s="12">
        <v>1741.591239482357</v>
      </c>
      <c r="M70" s="12">
        <v>1624.1680041206964</v>
      </c>
      <c r="N70" s="20"/>
      <c r="O70" s="8">
        <f t="shared" si="0"/>
        <v>23300.082481540514</v>
      </c>
    </row>
    <row r="71" spans="1:15" s="1" customFormat="1" x14ac:dyDescent="0.3">
      <c r="A71" s="6" t="s">
        <v>65</v>
      </c>
      <c r="B71" s="8">
        <v>8823.0702466666808</v>
      </c>
      <c r="C71" s="8">
        <v>5843.9312193181904</v>
      </c>
      <c r="D71" s="12">
        <v>6671.3511916557054</v>
      </c>
      <c r="E71" s="12">
        <v>3556.0297884272995</v>
      </c>
      <c r="F71" s="12">
        <v>6472.2974558052811</v>
      </c>
      <c r="G71" s="12">
        <v>9057.7689819208626</v>
      </c>
      <c r="H71" s="7">
        <v>6542.5813733333343</v>
      </c>
      <c r="I71" s="8">
        <v>7347.2272913077713</v>
      </c>
      <c r="J71" s="8">
        <v>7099.2173894019052</v>
      </c>
      <c r="K71" s="23">
        <v>8498.9916549064037</v>
      </c>
      <c r="L71" s="8">
        <v>9946.4131165164908</v>
      </c>
      <c r="M71" s="8">
        <v>8302.7050043874588</v>
      </c>
      <c r="N71" s="18"/>
      <c r="O71" s="8">
        <f t="shared" ref="O71" si="1">SUM(B71:M71)</f>
        <v>88161.584713647389</v>
      </c>
    </row>
    <row r="72" spans="1:15" s="1" customFormat="1" x14ac:dyDescent="0.3">
      <c r="B72" s="2"/>
      <c r="C72" s="2"/>
      <c r="D72" s="19"/>
      <c r="E72" s="19"/>
      <c r="F72" s="19"/>
      <c r="G72" s="19"/>
      <c r="H72" s="19"/>
      <c r="I72" s="19"/>
      <c r="J72" s="19"/>
      <c r="K72" s="14"/>
      <c r="L72" s="14"/>
      <c r="M72" s="2"/>
      <c r="N72" s="14"/>
      <c r="O72" s="14"/>
    </row>
    <row r="73" spans="1:15" s="1" customFormat="1" x14ac:dyDescent="0.3">
      <c r="A73" s="1" t="s">
        <v>66</v>
      </c>
      <c r="B73" s="2">
        <f t="shared" ref="B73:O73" si="2">+B22+B55</f>
        <v>49758.206046666666</v>
      </c>
      <c r="C73" s="2">
        <f t="shared" si="2"/>
        <v>47985.587476666667</v>
      </c>
      <c r="D73" s="2">
        <f t="shared" si="2"/>
        <v>35426.36175058005</v>
      </c>
      <c r="E73" s="2">
        <f t="shared" si="2"/>
        <v>32183.377269419951</v>
      </c>
      <c r="F73" s="2">
        <f t="shared" si="2"/>
        <v>36267.342853412469</v>
      </c>
      <c r="G73" s="2">
        <f t="shared" si="2"/>
        <v>53823.941466587537</v>
      </c>
      <c r="H73" s="2">
        <f t="shared" si="2"/>
        <v>53430.031960000008</v>
      </c>
      <c r="I73" s="2">
        <f t="shared" si="2"/>
        <v>55078.266940500005</v>
      </c>
      <c r="J73" s="2">
        <f t="shared" si="2"/>
        <v>58758.54650893333</v>
      </c>
      <c r="K73" s="2">
        <f t="shared" si="2"/>
        <v>60744.062297233329</v>
      </c>
      <c r="L73" s="2">
        <f t="shared" si="2"/>
        <v>60276.20671333334</v>
      </c>
      <c r="M73" s="2">
        <f t="shared" si="2"/>
        <v>56006.367059440352</v>
      </c>
      <c r="N73" s="2"/>
      <c r="O73" s="2">
        <f t="shared" si="2"/>
        <v>599738.29834277369</v>
      </c>
    </row>
    <row r="74" spans="1:15" s="1" customFormat="1" x14ac:dyDescent="0.3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"/>
      <c r="O74" s="2"/>
    </row>
    <row r="75" spans="1:15" s="1" customFormat="1" x14ac:dyDescent="0.3"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5" s="1" customFormat="1" x14ac:dyDescent="0.3"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5" s="1" customFormat="1" x14ac:dyDescent="0.3"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5" s="1" customFormat="1" x14ac:dyDescent="0.3"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5" s="1" customFormat="1" x14ac:dyDescent="0.3">
      <c r="B79" s="2"/>
    </row>
    <row r="80" spans="1:15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="1" customFormat="1" x14ac:dyDescent="0.3"/>
    <row r="9954" s="1" customFormat="1" x14ac:dyDescent="0.3"/>
    <row r="9955" s="1" customFormat="1" x14ac:dyDescent="0.3"/>
    <row r="9956" s="1" customFormat="1" x14ac:dyDescent="0.3"/>
    <row r="9957" s="1" customFormat="1" x14ac:dyDescent="0.3"/>
    <row r="9958" s="1" customFormat="1" x14ac:dyDescent="0.3"/>
    <row r="9959" s="1" customFormat="1" x14ac:dyDescent="0.3"/>
    <row r="9960" s="1" customFormat="1" x14ac:dyDescent="0.3"/>
    <row r="9961" s="1" customFormat="1" x14ac:dyDescent="0.3"/>
    <row r="9962" s="1" customFormat="1" x14ac:dyDescent="0.3"/>
    <row r="9963" s="1" customFormat="1" x14ac:dyDescent="0.3"/>
    <row r="9964" s="1" customFormat="1" x14ac:dyDescent="0.3"/>
    <row r="9965" s="1" customFormat="1" x14ac:dyDescent="0.3"/>
    <row r="9966" s="1" customFormat="1" x14ac:dyDescent="0.3"/>
    <row r="9967" s="1" customFormat="1" x14ac:dyDescent="0.3"/>
    <row r="9968" s="1" customFormat="1" x14ac:dyDescent="0.3"/>
    <row r="9969" spans="1:15" s="1" customFormat="1" x14ac:dyDescent="0.3"/>
    <row r="9970" spans="1:15" s="1" customFormat="1" x14ac:dyDescent="0.3"/>
    <row r="9971" spans="1:15" s="1" customFormat="1" x14ac:dyDescent="0.3"/>
    <row r="9972" spans="1:15" s="1" customFormat="1" x14ac:dyDescent="0.3"/>
    <row r="9973" spans="1:15" s="1" customFormat="1" x14ac:dyDescent="0.3"/>
    <row r="9974" spans="1:15" s="1" customFormat="1" x14ac:dyDescent="0.3"/>
    <row r="9975" spans="1:15" s="1" customFormat="1" x14ac:dyDescent="0.3"/>
    <row r="9976" spans="1:15" x14ac:dyDescent="0.3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</row>
    <row r="9977" spans="1:15" x14ac:dyDescent="0.3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</row>
    <row r="9978" spans="1:15" x14ac:dyDescent="0.3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</row>
    <row r="9979" spans="1:15" x14ac:dyDescent="0.3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</row>
    <row r="9980" spans="1:15" x14ac:dyDescent="0.3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</row>
    <row r="9981" spans="1:15" x14ac:dyDescent="0.3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</row>
    <row r="9982" spans="1:15" x14ac:dyDescent="0.3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</row>
    <row r="9983" spans="1:15" x14ac:dyDescent="0.3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</row>
    <row r="9984" spans="1:15" x14ac:dyDescent="0.3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</row>
    <row r="9985" spans="1:15" x14ac:dyDescent="0.3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</row>
    <row r="9986" spans="1:15" x14ac:dyDescent="0.3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</row>
    <row r="9987" spans="1:15" x14ac:dyDescent="0.3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</row>
    <row r="9988" spans="1:15" x14ac:dyDescent="0.3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</row>
    <row r="9989" spans="1:15" x14ac:dyDescent="0.3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</row>
    <row r="9990" spans="1:15" x14ac:dyDescent="0.3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</row>
    <row r="9991" spans="1:15" x14ac:dyDescent="0.3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</row>
    <row r="9992" spans="1:15" x14ac:dyDescent="0.3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</row>
    <row r="9993" spans="1:15" x14ac:dyDescent="0.3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</row>
    <row r="9994" spans="1:15" x14ac:dyDescent="0.3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</row>
    <row r="9995" spans="1:15" x14ac:dyDescent="0.3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</row>
    <row r="9996" spans="1:15" x14ac:dyDescent="0.3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</row>
    <row r="9997" spans="1:15" x14ac:dyDescent="0.3">
      <c r="A9997" s="1"/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</row>
    <row r="9998" spans="1:15" x14ac:dyDescent="0.3">
      <c r="D9998" s="1"/>
      <c r="E9998" s="1"/>
      <c r="F9998" s="1"/>
      <c r="G9998" s="1"/>
      <c r="H9998" s="1"/>
      <c r="I9998" s="1"/>
      <c r="J9998" s="1"/>
      <c r="K9998" s="1"/>
      <c r="L9998" s="1"/>
      <c r="M9998" s="1"/>
    </row>
    <row r="9999" spans="1:15" x14ac:dyDescent="0.3">
      <c r="D9999" s="1"/>
      <c r="E9999" s="1"/>
      <c r="F9999" s="1"/>
      <c r="G9999" s="1"/>
      <c r="H9999" s="1"/>
      <c r="I9999" s="1"/>
      <c r="J9999" s="1"/>
      <c r="K9999" s="1"/>
      <c r="L9999" s="1"/>
      <c r="M9999" s="1"/>
    </row>
    <row r="10000" spans="1:15" x14ac:dyDescent="0.3"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</row>
    <row r="10001" spans="4:13" x14ac:dyDescent="0.3"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</row>
  </sheetData>
  <mergeCells count="29">
    <mergeCell ref="N69:N70"/>
    <mergeCell ref="C4:C5"/>
    <mergeCell ref="D4:D5"/>
    <mergeCell ref="N57:N58"/>
    <mergeCell ref="N59:N60"/>
    <mergeCell ref="N61:N62"/>
    <mergeCell ref="N65:N66"/>
    <mergeCell ref="N67:N68"/>
    <mergeCell ref="N45:N46"/>
    <mergeCell ref="N47:N48"/>
    <mergeCell ref="N49:N50"/>
    <mergeCell ref="N55:N56"/>
    <mergeCell ref="N4:N5"/>
    <mergeCell ref="H4:H5"/>
    <mergeCell ref="I4:I5"/>
    <mergeCell ref="J4:J5"/>
    <mergeCell ref="O4:O5"/>
    <mergeCell ref="N36:N37"/>
    <mergeCell ref="N41:N42"/>
    <mergeCell ref="N43:N44"/>
    <mergeCell ref="N1:O1"/>
    <mergeCell ref="B4:B5"/>
    <mergeCell ref="E4:E5"/>
    <mergeCell ref="F4:F5"/>
    <mergeCell ref="G4:G5"/>
    <mergeCell ref="K4:K5"/>
    <mergeCell ref="L4:L5"/>
    <mergeCell ref="M4:M5"/>
    <mergeCell ref="A1:D1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2023-06-07T13:40:22Z</dcterms:modified>
</cp:coreProperties>
</file>