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E00CDD54-8A80-4C36-B10E-346C8FB857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4" r:id="rId1"/>
  </sheets>
  <definedNames>
    <definedName name="_xlnm.Print_Area" localSheetId="0">B!$A$1:$O$72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4" l="1"/>
  <c r="I72" i="4" l="1"/>
  <c r="H72" i="4" l="1"/>
  <c r="G72" i="4" l="1"/>
  <c r="J72" i="4" l="1"/>
  <c r="O70" i="4" l="1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72" i="4" l="1"/>
  <c r="M72" i="4"/>
  <c r="D72" i="4" l="1"/>
  <c r="E72" i="4"/>
  <c r="L72" i="4" l="1"/>
  <c r="K72" i="4"/>
  <c r="C72" i="4"/>
  <c r="B72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<sst xmlns="http://schemas.openxmlformats.org/spreadsheetml/2006/main" count="69" uniqueCount="67">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</sst>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0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A7" sqref="A7"/>
    </sheetView>
  </sheetViews>
  <sheetFormatPr defaultRowHeight="15.6" x14ac:dyDescent="0.3"/>
  <cols>
    <col min="1" max="1" width="50.6640625" style="15" customWidth="1"/>
    <col min="2" max="2" width="10.44140625" style="15" customWidth="1"/>
    <col min="3" max="9" width="9.109375" style="15" customWidth="1"/>
    <col min="10" max="11" width="10" style="15" customWidth="1"/>
    <col min="12" max="13" width="9.109375" style="15" customWidth="1"/>
    <col min="14" max="14" width="3.88671875" style="15" customWidth="1"/>
    <col min="15" max="16384" width="8.88671875" style="15"/>
  </cols>
  <sheetData>
    <row r="1" spans="1:15" s="3" customFormat="1" x14ac:dyDescent="0.3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6"/>
      <c r="O1" s="16"/>
    </row>
    <row r="2" spans="1:15" s="1" customFormat="1" x14ac:dyDescent="0.3"/>
    <row r="3" spans="1:15" s="1" customFormat="1" x14ac:dyDescent="0.3"/>
    <row r="4" spans="1:15" s="4" customFormat="1" ht="15" customHeight="1" x14ac:dyDescent="0.3">
      <c r="A4" s="1"/>
      <c r="B4" s="18">
        <v>43831</v>
      </c>
      <c r="C4" s="18">
        <v>43862</v>
      </c>
      <c r="D4" s="18">
        <v>43891</v>
      </c>
      <c r="E4" s="18">
        <v>43922</v>
      </c>
      <c r="F4" s="18">
        <v>43952</v>
      </c>
      <c r="G4" s="18">
        <v>43983</v>
      </c>
      <c r="H4" s="18">
        <v>44013</v>
      </c>
      <c r="I4" s="18">
        <v>44044</v>
      </c>
      <c r="J4" s="18">
        <v>44075</v>
      </c>
      <c r="K4" s="18">
        <v>44105</v>
      </c>
      <c r="L4" s="18">
        <v>44136</v>
      </c>
      <c r="M4" s="18">
        <v>44166</v>
      </c>
      <c r="N4" s="16"/>
      <c r="O4" s="16" t="s">
        <v>3</v>
      </c>
    </row>
    <row r="5" spans="1:15" s="4" customFormat="1" ht="14.4" customHeight="1" x14ac:dyDescent="0.3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9" customFormat="1" ht="31.2" x14ac:dyDescent="0.3">
      <c r="A6" s="6" t="s">
        <v>5</v>
      </c>
      <c r="B6" s="8">
        <v>30282.966666666667</v>
      </c>
      <c r="C6" s="8">
        <v>30029.26666666667</v>
      </c>
      <c r="D6" s="8">
        <v>30587.199999999997</v>
      </c>
      <c r="E6" s="8">
        <v>27788.299999999996</v>
      </c>
      <c r="F6" s="8">
        <v>26496.400000000001</v>
      </c>
      <c r="G6" s="8">
        <v>26446</v>
      </c>
      <c r="H6" s="8">
        <v>29922.7</v>
      </c>
      <c r="I6" s="8">
        <v>25975.200000000001</v>
      </c>
      <c r="J6" s="8">
        <v>26202.433333333334</v>
      </c>
      <c r="K6" s="8">
        <v>25900.278693333337</v>
      </c>
      <c r="L6" s="8">
        <v>26735.033333333336</v>
      </c>
      <c r="M6" s="8">
        <v>26390.666666666668</v>
      </c>
      <c r="N6" s="17"/>
      <c r="O6" s="8">
        <f t="shared" ref="O6:O37" si="0">SUM(B6:M6)</f>
        <v>332756.44536000001</v>
      </c>
    </row>
    <row r="7" spans="1:15" s="13" customFormat="1" x14ac:dyDescent="0.3">
      <c r="A7" s="10" t="s">
        <v>6</v>
      </c>
      <c r="B7" s="12">
        <v>23641.866666666669</v>
      </c>
      <c r="C7" s="12">
        <v>23942.566666666669</v>
      </c>
      <c r="D7" s="12">
        <v>24746.199999999997</v>
      </c>
      <c r="E7" s="12">
        <v>22242.399999999998</v>
      </c>
      <c r="F7" s="12">
        <v>21690.5</v>
      </c>
      <c r="G7" s="12">
        <v>21691.699999999997</v>
      </c>
      <c r="H7" s="12">
        <v>25700.400000000001</v>
      </c>
      <c r="I7" s="12">
        <v>21471.9</v>
      </c>
      <c r="J7" s="19">
        <v>21803.899999999998</v>
      </c>
      <c r="K7" s="19">
        <v>21533.722030000001</v>
      </c>
      <c r="L7" s="12">
        <v>22304.899999999998</v>
      </c>
      <c r="M7" s="12">
        <v>20064.766666666666</v>
      </c>
      <c r="N7" s="20"/>
      <c r="O7" s="8">
        <f t="shared" si="0"/>
        <v>270834.82202999998</v>
      </c>
    </row>
    <row r="8" spans="1:15" s="13" customFormat="1" ht="31.2" x14ac:dyDescent="0.3">
      <c r="A8" s="10" t="s">
        <v>7</v>
      </c>
      <c r="B8" s="12">
        <v>6641.0333333333338</v>
      </c>
      <c r="C8" s="12">
        <v>6086.7333333333336</v>
      </c>
      <c r="D8" s="12">
        <v>5841.1</v>
      </c>
      <c r="E8" s="12">
        <v>5546</v>
      </c>
      <c r="F8" s="12">
        <v>4805.8999999999996</v>
      </c>
      <c r="G8" s="12">
        <v>4754.3</v>
      </c>
      <c r="H8" s="12">
        <v>4222.3999999999996</v>
      </c>
      <c r="I8" s="12">
        <v>4503.3</v>
      </c>
      <c r="J8" s="19">
        <v>4398.5666666666666</v>
      </c>
      <c r="K8" s="19">
        <v>4366.5899966666648</v>
      </c>
      <c r="L8" s="12">
        <v>4430.166666666667</v>
      </c>
      <c r="M8" s="12">
        <v>6325.9</v>
      </c>
      <c r="N8" s="20"/>
      <c r="O8" s="8">
        <f t="shared" si="0"/>
        <v>61921.989996666671</v>
      </c>
    </row>
    <row r="9" spans="1:15" s="13" customFormat="1" x14ac:dyDescent="0.3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8.4333333333333336</v>
      </c>
      <c r="H9" s="8">
        <v>8.4333333333333336</v>
      </c>
      <c r="I9" s="8">
        <v>8.4333333333333336</v>
      </c>
      <c r="J9" s="19">
        <v>0</v>
      </c>
      <c r="K9" s="19">
        <v>0</v>
      </c>
      <c r="L9" s="8">
        <v>0</v>
      </c>
      <c r="M9" s="8">
        <v>0</v>
      </c>
      <c r="N9" s="17"/>
      <c r="O9" s="8">
        <f t="shared" si="0"/>
        <v>25.3</v>
      </c>
    </row>
    <row r="10" spans="1:15" s="9" customFormat="1" x14ac:dyDescent="0.3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8.4333333333333336</v>
      </c>
      <c r="H10" s="12">
        <v>8.4333333333333336</v>
      </c>
      <c r="I10" s="12">
        <v>8.4333333333333336</v>
      </c>
      <c r="J10" s="19">
        <v>0</v>
      </c>
      <c r="K10" s="19">
        <v>0</v>
      </c>
      <c r="L10" s="12">
        <v>0</v>
      </c>
      <c r="M10" s="12">
        <v>0</v>
      </c>
      <c r="N10" s="17"/>
      <c r="O10" s="8">
        <f t="shared" si="0"/>
        <v>25.3</v>
      </c>
    </row>
    <row r="11" spans="1:15" s="13" customFormat="1" x14ac:dyDescent="0.3">
      <c r="A11" s="6" t="s">
        <v>10</v>
      </c>
      <c r="B11" s="8">
        <v>0</v>
      </c>
      <c r="C11" s="8">
        <v>0</v>
      </c>
      <c r="D11" s="12">
        <v>0</v>
      </c>
      <c r="E11" s="8">
        <v>506</v>
      </c>
      <c r="F11" s="8">
        <v>195.3</v>
      </c>
      <c r="G11" s="8">
        <v>176.3</v>
      </c>
      <c r="H11" s="8">
        <v>198</v>
      </c>
      <c r="I11" s="8">
        <v>197.7</v>
      </c>
      <c r="J11" s="19">
        <v>194.73333333333332</v>
      </c>
      <c r="K11" s="19">
        <v>200.9599933333333</v>
      </c>
      <c r="L11" s="8">
        <v>193.73333333333332</v>
      </c>
      <c r="M11" s="8">
        <v>197.3</v>
      </c>
      <c r="N11" s="17"/>
      <c r="O11" s="8">
        <f t="shared" si="0"/>
        <v>2060.02666</v>
      </c>
    </row>
    <row r="12" spans="1:15" s="13" customFormat="1" x14ac:dyDescent="0.3">
      <c r="A12" s="10" t="s">
        <v>11</v>
      </c>
      <c r="B12" s="12">
        <v>0</v>
      </c>
      <c r="C12" s="12">
        <v>0</v>
      </c>
      <c r="D12" s="8">
        <v>0</v>
      </c>
      <c r="E12" s="12">
        <v>506</v>
      </c>
      <c r="F12" s="12">
        <v>195.3</v>
      </c>
      <c r="G12" s="12">
        <v>176.3</v>
      </c>
      <c r="H12" s="12">
        <v>198</v>
      </c>
      <c r="I12" s="12">
        <v>197.7</v>
      </c>
      <c r="J12" s="19">
        <v>194.73333333333332</v>
      </c>
      <c r="K12" s="19">
        <v>200.9599933333333</v>
      </c>
      <c r="L12" s="12">
        <v>193.73333333333332</v>
      </c>
      <c r="M12" s="12">
        <v>197.3</v>
      </c>
      <c r="N12" s="17"/>
      <c r="O12" s="8">
        <f t="shared" si="0"/>
        <v>2060.02666</v>
      </c>
    </row>
    <row r="13" spans="1:15" s="13" customFormat="1" x14ac:dyDescent="0.3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9">
        <v>0</v>
      </c>
      <c r="L13" s="12">
        <v>0</v>
      </c>
      <c r="M13" s="12">
        <v>0</v>
      </c>
      <c r="N13" s="17"/>
      <c r="O13" s="8">
        <f t="shared" si="0"/>
        <v>0</v>
      </c>
    </row>
    <row r="14" spans="1:15" s="9" customFormat="1" ht="15" customHeight="1" x14ac:dyDescent="0.3">
      <c r="A14" s="6" t="s">
        <v>13</v>
      </c>
      <c r="B14" s="8">
        <v>304.3</v>
      </c>
      <c r="C14" s="8">
        <v>193.7</v>
      </c>
      <c r="D14" s="12">
        <v>150.66666666666666</v>
      </c>
      <c r="E14" s="8">
        <v>1075.7666666666667</v>
      </c>
      <c r="F14" s="8">
        <v>1130.2666666666667</v>
      </c>
      <c r="G14" s="8">
        <v>1262.7</v>
      </c>
      <c r="H14" s="8">
        <v>1782.8</v>
      </c>
      <c r="I14" s="8">
        <v>2217.3000000000002</v>
      </c>
      <c r="J14" s="8">
        <v>2435.4333333333334</v>
      </c>
      <c r="K14" s="8">
        <v>2372.7333333333336</v>
      </c>
      <c r="L14" s="8">
        <v>2131.4333333333334</v>
      </c>
      <c r="M14" s="8">
        <v>2156.4666666666667</v>
      </c>
      <c r="N14" s="17"/>
      <c r="O14" s="8">
        <f t="shared" si="0"/>
        <v>17213.566666666669</v>
      </c>
    </row>
    <row r="15" spans="1:15" s="13" customFormat="1" x14ac:dyDescent="0.3">
      <c r="A15" s="10" t="s">
        <v>14</v>
      </c>
      <c r="B15" s="12">
        <v>24.8</v>
      </c>
      <c r="C15" s="12">
        <v>41.2</v>
      </c>
      <c r="D15" s="8">
        <v>44.3</v>
      </c>
      <c r="E15" s="12">
        <v>974.8</v>
      </c>
      <c r="F15" s="12">
        <v>974.8</v>
      </c>
      <c r="G15" s="12">
        <v>925.2</v>
      </c>
      <c r="H15" s="12">
        <v>-24.8</v>
      </c>
      <c r="I15" s="12">
        <v>1330.8</v>
      </c>
      <c r="J15" s="19">
        <v>1633</v>
      </c>
      <c r="K15" s="19">
        <v>1655.7</v>
      </c>
      <c r="L15" s="12">
        <v>1633</v>
      </c>
      <c r="M15" s="12">
        <v>1655.7</v>
      </c>
      <c r="N15" s="17"/>
      <c r="O15" s="8">
        <f t="shared" si="0"/>
        <v>10868.5</v>
      </c>
    </row>
    <row r="16" spans="1:15" s="13" customFormat="1" x14ac:dyDescent="0.3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9">
        <v>0</v>
      </c>
      <c r="K16" s="19">
        <v>0</v>
      </c>
      <c r="L16" s="12">
        <v>0</v>
      </c>
      <c r="M16" s="12">
        <v>0</v>
      </c>
      <c r="N16" s="17"/>
      <c r="O16" s="8">
        <f t="shared" si="0"/>
        <v>0</v>
      </c>
    </row>
    <row r="17" spans="1:15" s="13" customFormat="1" x14ac:dyDescent="0.3">
      <c r="A17" s="10" t="s">
        <v>16</v>
      </c>
      <c r="B17" s="12">
        <v>192.5</v>
      </c>
      <c r="C17" s="12">
        <v>65.5</v>
      </c>
      <c r="D17" s="12">
        <v>87.366666666666674</v>
      </c>
      <c r="E17" s="12">
        <v>100.96666666666667</v>
      </c>
      <c r="F17" s="12">
        <v>155.46666666666667</v>
      </c>
      <c r="G17" s="12">
        <v>306.5</v>
      </c>
      <c r="H17" s="12">
        <v>813.59999999999991</v>
      </c>
      <c r="I17" s="12">
        <v>856.5</v>
      </c>
      <c r="J17" s="19">
        <v>737.53333333333342</v>
      </c>
      <c r="K17" s="19">
        <v>657.93333333333339</v>
      </c>
      <c r="L17" s="12">
        <v>447.43333333333334</v>
      </c>
      <c r="M17" s="12">
        <v>450.76666666666671</v>
      </c>
      <c r="N17" s="17"/>
      <c r="O17" s="8">
        <f t="shared" si="0"/>
        <v>4872.0666666666666</v>
      </c>
    </row>
    <row r="18" spans="1:15" s="9" customFormat="1" x14ac:dyDescent="0.3">
      <c r="A18" s="10" t="s">
        <v>17</v>
      </c>
      <c r="B18" s="12">
        <v>87</v>
      </c>
      <c r="C18" s="12">
        <v>87</v>
      </c>
      <c r="D18" s="12">
        <v>19</v>
      </c>
      <c r="E18" s="12">
        <v>0</v>
      </c>
      <c r="F18" s="12">
        <v>0</v>
      </c>
      <c r="G18" s="12">
        <v>31</v>
      </c>
      <c r="H18" s="12">
        <v>44</v>
      </c>
      <c r="I18" s="12">
        <v>30</v>
      </c>
      <c r="J18" s="19">
        <v>65</v>
      </c>
      <c r="K18" s="19">
        <v>59</v>
      </c>
      <c r="L18" s="12">
        <v>51</v>
      </c>
      <c r="M18" s="12">
        <v>50</v>
      </c>
      <c r="N18" s="17"/>
      <c r="O18" s="8">
        <f t="shared" si="0"/>
        <v>523</v>
      </c>
    </row>
    <row r="19" spans="1:15" s="9" customFormat="1" x14ac:dyDescent="0.3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9">
        <v>0</v>
      </c>
      <c r="L19" s="12">
        <v>0</v>
      </c>
      <c r="M19" s="12">
        <v>0</v>
      </c>
      <c r="N19" s="17"/>
      <c r="O19" s="8">
        <f t="shared" si="0"/>
        <v>0</v>
      </c>
    </row>
    <row r="20" spans="1:15" s="9" customFormat="1" x14ac:dyDescent="0.3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9">
        <v>0</v>
      </c>
      <c r="L20" s="12">
        <v>0</v>
      </c>
      <c r="M20" s="12">
        <v>0</v>
      </c>
      <c r="N20" s="17"/>
      <c r="O20" s="8">
        <f t="shared" si="0"/>
        <v>0</v>
      </c>
    </row>
    <row r="21" spans="1:15" s="13" customFormat="1" x14ac:dyDescent="0.3">
      <c r="A21" s="10" t="s">
        <v>20</v>
      </c>
      <c r="B21" s="12">
        <v>106.43333333333334</v>
      </c>
      <c r="C21" s="12">
        <v>56.833333333333329</v>
      </c>
      <c r="D21" s="12">
        <v>121.9</v>
      </c>
      <c r="E21" s="12">
        <v>39.4</v>
      </c>
      <c r="F21" s="12">
        <v>39.9</v>
      </c>
      <c r="G21" s="12">
        <v>32.833333333333336</v>
      </c>
      <c r="H21" s="12">
        <v>41.833333333333336</v>
      </c>
      <c r="I21" s="12">
        <v>18.833333333333332</v>
      </c>
      <c r="J21" s="19">
        <v>47.4</v>
      </c>
      <c r="K21" s="19">
        <v>30.4</v>
      </c>
      <c r="L21" s="12">
        <v>26.4</v>
      </c>
      <c r="M21" s="12">
        <v>114.43333333333334</v>
      </c>
      <c r="N21" s="17"/>
      <c r="O21" s="8">
        <f t="shared" si="0"/>
        <v>676.59999999999991</v>
      </c>
    </row>
    <row r="22" spans="1:15" s="13" customFormat="1" x14ac:dyDescent="0.3">
      <c r="A22" s="6" t="s">
        <v>21</v>
      </c>
      <c r="B22" s="8">
        <v>30693.666666666672</v>
      </c>
      <c r="C22" s="8">
        <v>30279.76666666667</v>
      </c>
      <c r="D22" s="12">
        <v>30859.800000000003</v>
      </c>
      <c r="E22" s="8">
        <v>29409.599999999999</v>
      </c>
      <c r="F22" s="8">
        <v>27862</v>
      </c>
      <c r="G22" s="8">
        <v>27926.266666666666</v>
      </c>
      <c r="H22" s="8">
        <v>31953.866666666669</v>
      </c>
      <c r="I22" s="8">
        <v>28417.466666666667</v>
      </c>
      <c r="J22" s="8">
        <v>28880.1</v>
      </c>
      <c r="K22" s="8">
        <v>28504.27202</v>
      </c>
      <c r="L22" s="8">
        <v>29086.6</v>
      </c>
      <c r="M22" s="8">
        <v>28858.9</v>
      </c>
      <c r="N22" s="17"/>
      <c r="O22" s="8">
        <f t="shared" si="0"/>
        <v>352732.3053533333</v>
      </c>
    </row>
    <row r="23" spans="1:15" s="13" customFormat="1" x14ac:dyDescent="0.3">
      <c r="A23" s="6" t="s">
        <v>22</v>
      </c>
      <c r="B23" s="8">
        <v>2819.1</v>
      </c>
      <c r="C23" s="8">
        <v>2839.9</v>
      </c>
      <c r="D23" s="8">
        <v>2968.3</v>
      </c>
      <c r="E23" s="8">
        <v>2995.5</v>
      </c>
      <c r="F23" s="8">
        <v>3146.3</v>
      </c>
      <c r="G23" s="8">
        <v>3057.8</v>
      </c>
      <c r="H23" s="8">
        <v>3397</v>
      </c>
      <c r="I23" s="8">
        <v>3571.7</v>
      </c>
      <c r="J23" s="8">
        <v>3086</v>
      </c>
      <c r="K23" s="8">
        <v>3123.3936100000001</v>
      </c>
      <c r="L23" s="8">
        <v>3004.3</v>
      </c>
      <c r="M23" s="8">
        <v>2910.6</v>
      </c>
      <c r="N23" s="17"/>
      <c r="O23" s="8">
        <f t="shared" si="0"/>
        <v>36919.893609999999</v>
      </c>
    </row>
    <row r="24" spans="1:15" s="13" customFormat="1" x14ac:dyDescent="0.3">
      <c r="A24" s="10" t="s">
        <v>23</v>
      </c>
      <c r="B24" s="12">
        <v>11.6</v>
      </c>
      <c r="C24" s="12">
        <v>10.4</v>
      </c>
      <c r="D24" s="8">
        <v>10.199999999999999</v>
      </c>
      <c r="E24" s="12">
        <v>11.2</v>
      </c>
      <c r="F24" s="12">
        <v>9.8000000000000007</v>
      </c>
      <c r="G24" s="12">
        <v>7.6</v>
      </c>
      <c r="H24" s="12">
        <v>7.9</v>
      </c>
      <c r="I24" s="12">
        <v>13.7</v>
      </c>
      <c r="J24" s="19">
        <v>9.5</v>
      </c>
      <c r="K24" s="19">
        <v>11.2</v>
      </c>
      <c r="L24" s="12">
        <v>11.2</v>
      </c>
      <c r="M24" s="12">
        <v>13.1</v>
      </c>
      <c r="N24" s="17"/>
      <c r="O24" s="8">
        <f t="shared" si="0"/>
        <v>127.4</v>
      </c>
    </row>
    <row r="25" spans="1:15" s="13" customFormat="1" x14ac:dyDescent="0.3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9">
        <v>0</v>
      </c>
      <c r="L25" s="12">
        <v>0</v>
      </c>
      <c r="M25" s="12">
        <v>0</v>
      </c>
      <c r="N25" s="17"/>
      <c r="O25" s="8">
        <f t="shared" si="0"/>
        <v>0</v>
      </c>
    </row>
    <row r="26" spans="1:15" s="13" customFormat="1" x14ac:dyDescent="0.3">
      <c r="A26" s="10" t="s">
        <v>25</v>
      </c>
      <c r="B26" s="12">
        <v>136.1</v>
      </c>
      <c r="C26" s="12">
        <v>151.1</v>
      </c>
      <c r="D26" s="12">
        <v>129.19999999999999</v>
      </c>
      <c r="E26" s="12">
        <v>138.80000000000001</v>
      </c>
      <c r="F26" s="12">
        <v>103.10000000000001</v>
      </c>
      <c r="G26" s="12">
        <v>101.2</v>
      </c>
      <c r="H26" s="12">
        <v>108.10000000000001</v>
      </c>
      <c r="I26" s="12">
        <v>104.8</v>
      </c>
      <c r="J26" s="19">
        <v>98.8</v>
      </c>
      <c r="K26" s="19">
        <v>99.866789999999995</v>
      </c>
      <c r="L26" s="12">
        <v>100.7</v>
      </c>
      <c r="M26" s="12">
        <v>110.89999999999999</v>
      </c>
      <c r="N26" s="17"/>
      <c r="O26" s="8">
        <f t="shared" si="0"/>
        <v>1382.6667900000002</v>
      </c>
    </row>
    <row r="27" spans="1:15" s="9" customFormat="1" x14ac:dyDescent="0.3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9">
        <v>0</v>
      </c>
      <c r="K27" s="19">
        <v>0</v>
      </c>
      <c r="L27" s="12">
        <v>0</v>
      </c>
      <c r="M27" s="12">
        <v>0</v>
      </c>
      <c r="N27" s="17"/>
      <c r="O27" s="8">
        <f t="shared" si="0"/>
        <v>0</v>
      </c>
    </row>
    <row r="28" spans="1:15" s="9" customFormat="1" x14ac:dyDescent="0.3">
      <c r="A28" s="6" t="s">
        <v>27</v>
      </c>
      <c r="B28" s="8">
        <v>2671.3</v>
      </c>
      <c r="C28" s="8">
        <v>2678.3</v>
      </c>
      <c r="D28" s="12">
        <v>2828.9</v>
      </c>
      <c r="E28" s="8">
        <v>2845.6</v>
      </c>
      <c r="F28" s="8">
        <v>3033.4</v>
      </c>
      <c r="G28" s="8">
        <v>2949.1</v>
      </c>
      <c r="H28" s="8">
        <v>3280.9</v>
      </c>
      <c r="I28" s="8">
        <v>3453.2</v>
      </c>
      <c r="J28" s="8">
        <v>2977.7</v>
      </c>
      <c r="K28" s="8">
        <v>3012.3268200000002</v>
      </c>
      <c r="L28" s="8">
        <v>2892.4</v>
      </c>
      <c r="M28" s="8">
        <v>2786.6</v>
      </c>
      <c r="N28" s="17"/>
      <c r="O28" s="8">
        <f t="shared" si="0"/>
        <v>35409.726820000003</v>
      </c>
    </row>
    <row r="29" spans="1:15" s="13" customFormat="1" x14ac:dyDescent="0.3">
      <c r="A29" s="10" t="s">
        <v>28</v>
      </c>
      <c r="B29" s="12">
        <v>1664.3</v>
      </c>
      <c r="C29" s="12">
        <v>1655.3</v>
      </c>
      <c r="D29" s="8">
        <v>1587.9</v>
      </c>
      <c r="E29" s="12">
        <v>1630</v>
      </c>
      <c r="F29" s="12">
        <v>1773.3000000000002</v>
      </c>
      <c r="G29" s="12">
        <v>1729.6999999999998</v>
      </c>
      <c r="H29" s="12">
        <v>2123.3000000000002</v>
      </c>
      <c r="I29" s="12">
        <v>2017.2</v>
      </c>
      <c r="J29" s="19">
        <v>1909.1999999999998</v>
      </c>
      <c r="K29" s="19">
        <v>1899.68841</v>
      </c>
      <c r="L29" s="12">
        <v>1813.8</v>
      </c>
      <c r="M29" s="12">
        <v>1618.9</v>
      </c>
      <c r="N29" s="17"/>
      <c r="O29" s="8">
        <f t="shared" si="0"/>
        <v>21422.58841</v>
      </c>
    </row>
    <row r="30" spans="1:15" s="13" customFormat="1" ht="31.2" x14ac:dyDescent="0.3">
      <c r="A30" s="10" t="s">
        <v>29</v>
      </c>
      <c r="B30" s="12">
        <v>1007</v>
      </c>
      <c r="C30" s="12">
        <v>1023</v>
      </c>
      <c r="D30" s="12">
        <v>1241</v>
      </c>
      <c r="E30" s="12">
        <v>1215.5999999999999</v>
      </c>
      <c r="F30" s="12">
        <v>1260</v>
      </c>
      <c r="G30" s="12">
        <v>1219.3</v>
      </c>
      <c r="H30" s="12">
        <v>1157.7</v>
      </c>
      <c r="I30" s="12">
        <v>1435.9</v>
      </c>
      <c r="J30" s="19">
        <v>1068.4000000000001</v>
      </c>
      <c r="K30" s="19">
        <v>1112.63841</v>
      </c>
      <c r="L30" s="12">
        <v>1078.5999999999999</v>
      </c>
      <c r="M30" s="12">
        <v>1167.7</v>
      </c>
      <c r="N30" s="17"/>
      <c r="O30" s="8">
        <f t="shared" si="0"/>
        <v>13986.83841</v>
      </c>
    </row>
    <row r="31" spans="1:15" s="9" customFormat="1" x14ac:dyDescent="0.3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9">
        <v>0</v>
      </c>
      <c r="L31" s="12">
        <v>0</v>
      </c>
      <c r="M31" s="12">
        <v>0</v>
      </c>
      <c r="N31" s="17"/>
      <c r="O31" s="8">
        <f t="shared" si="0"/>
        <v>0</v>
      </c>
    </row>
    <row r="32" spans="1:15" s="9" customFormat="1" x14ac:dyDescent="0.3">
      <c r="A32" s="6" t="s">
        <v>30</v>
      </c>
      <c r="B32" s="8">
        <v>4043.6000000000004</v>
      </c>
      <c r="C32" s="8">
        <v>4546</v>
      </c>
      <c r="D32" s="12">
        <v>5521.7333333333336</v>
      </c>
      <c r="E32" s="8">
        <v>5661.3333333333339</v>
      </c>
      <c r="F32" s="8">
        <v>5370.7333333333336</v>
      </c>
      <c r="G32" s="8">
        <v>4705.5666666666666</v>
      </c>
      <c r="H32" s="8">
        <v>5210.4666666666662</v>
      </c>
      <c r="I32" s="8">
        <v>5670.0666666666666</v>
      </c>
      <c r="J32" s="8">
        <v>4765.7</v>
      </c>
      <c r="K32" s="8">
        <v>4474.0884900000001</v>
      </c>
      <c r="L32" s="8">
        <v>4365.8</v>
      </c>
      <c r="M32" s="8">
        <v>5389.5333333333338</v>
      </c>
      <c r="N32" s="17"/>
      <c r="O32" s="8">
        <f t="shared" si="0"/>
        <v>59724.621823333335</v>
      </c>
    </row>
    <row r="33" spans="1:15" s="13" customFormat="1" x14ac:dyDescent="0.3">
      <c r="A33" s="6" t="s">
        <v>31</v>
      </c>
      <c r="B33" s="8">
        <v>4043.6000000000004</v>
      </c>
      <c r="C33" s="8">
        <v>4546</v>
      </c>
      <c r="D33" s="8">
        <v>5521.7333333333336</v>
      </c>
      <c r="E33" s="8">
        <v>5661.3333333333339</v>
      </c>
      <c r="F33" s="8">
        <v>5370.7333333333336</v>
      </c>
      <c r="G33" s="8">
        <v>4705.5666666666666</v>
      </c>
      <c r="H33" s="8">
        <v>5210.4666666666662</v>
      </c>
      <c r="I33" s="8">
        <v>5670.0666666666666</v>
      </c>
      <c r="J33" s="8">
        <v>4765.7</v>
      </c>
      <c r="K33" s="8">
        <v>4474.0884900000001</v>
      </c>
      <c r="L33" s="8">
        <v>4365.8</v>
      </c>
      <c r="M33" s="8">
        <v>5389.5333333333338</v>
      </c>
      <c r="N33" s="17"/>
      <c r="O33" s="8">
        <f t="shared" si="0"/>
        <v>59724.621823333335</v>
      </c>
    </row>
    <row r="34" spans="1:15" s="9" customFormat="1" x14ac:dyDescent="0.3">
      <c r="A34" s="10" t="s">
        <v>32</v>
      </c>
      <c r="B34" s="12">
        <v>2373.3000000000002</v>
      </c>
      <c r="C34" s="12">
        <v>2249.4</v>
      </c>
      <c r="D34" s="8">
        <v>2539.2333333333331</v>
      </c>
      <c r="E34" s="12">
        <v>2611.5333333333333</v>
      </c>
      <c r="F34" s="12">
        <v>2293.9333333333329</v>
      </c>
      <c r="G34" s="12">
        <v>1658.8666666666666</v>
      </c>
      <c r="H34" s="12">
        <v>1782.2666666666667</v>
      </c>
      <c r="I34" s="12">
        <v>2137.8666666666668</v>
      </c>
      <c r="J34" s="19">
        <v>1354.1</v>
      </c>
      <c r="K34" s="19">
        <v>1338.2884899999999</v>
      </c>
      <c r="L34" s="12">
        <v>1328.9</v>
      </c>
      <c r="M34" s="12">
        <v>2210.6333333333332</v>
      </c>
      <c r="N34" s="17"/>
      <c r="O34" s="8">
        <f t="shared" si="0"/>
        <v>23878.321823333332</v>
      </c>
    </row>
    <row r="35" spans="1:15" s="13" customFormat="1" x14ac:dyDescent="0.3">
      <c r="A35" s="10" t="s">
        <v>33</v>
      </c>
      <c r="B35" s="12">
        <v>1670.3</v>
      </c>
      <c r="C35" s="12">
        <v>2296.6</v>
      </c>
      <c r="D35" s="12">
        <v>2982.5</v>
      </c>
      <c r="E35" s="12">
        <v>3049.8</v>
      </c>
      <c r="F35" s="12">
        <v>3076.8</v>
      </c>
      <c r="G35" s="12">
        <v>3046.7</v>
      </c>
      <c r="H35" s="12">
        <v>3428.2</v>
      </c>
      <c r="I35" s="12">
        <v>3532.2</v>
      </c>
      <c r="J35" s="19">
        <v>3411.6</v>
      </c>
      <c r="K35" s="19">
        <v>3135.8</v>
      </c>
      <c r="L35" s="12">
        <v>3036.9</v>
      </c>
      <c r="M35" s="12">
        <v>3178.9</v>
      </c>
      <c r="N35" s="17"/>
      <c r="O35" s="8">
        <f t="shared" si="0"/>
        <v>35846.300000000003</v>
      </c>
    </row>
    <row r="36" spans="1:15" s="13" customFormat="1" x14ac:dyDescent="0.3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9">
        <v>0</v>
      </c>
      <c r="L36" s="8">
        <v>0</v>
      </c>
      <c r="M36" s="8">
        <v>0</v>
      </c>
      <c r="N36" s="16"/>
      <c r="O36" s="8">
        <f t="shared" si="0"/>
        <v>0</v>
      </c>
    </row>
    <row r="37" spans="1:15" s="13" customFormat="1" x14ac:dyDescent="0.3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9">
        <v>0</v>
      </c>
      <c r="L37" s="12">
        <v>0</v>
      </c>
      <c r="M37" s="12">
        <v>0</v>
      </c>
      <c r="N37" s="16"/>
      <c r="O37" s="8">
        <f t="shared" si="0"/>
        <v>0</v>
      </c>
    </row>
    <row r="38" spans="1:15" s="13" customFormat="1" x14ac:dyDescent="0.3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19">
        <v>0</v>
      </c>
      <c r="L38" s="12">
        <v>0</v>
      </c>
      <c r="M38" s="12">
        <v>0</v>
      </c>
      <c r="N38" s="21"/>
      <c r="O38" s="8">
        <f t="shared" ref="O38:O70" si="1">SUM(B38:M38)</f>
        <v>0</v>
      </c>
    </row>
    <row r="39" spans="1:15" s="9" customFormat="1" x14ac:dyDescent="0.3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19">
        <v>0</v>
      </c>
      <c r="L39" s="12">
        <v>0</v>
      </c>
      <c r="M39" s="12">
        <v>0</v>
      </c>
      <c r="N39" s="21"/>
      <c r="O39" s="8">
        <f t="shared" si="1"/>
        <v>0</v>
      </c>
    </row>
    <row r="40" spans="1:15" s="9" customFormat="1" x14ac:dyDescent="0.3">
      <c r="A40" s="10" t="s">
        <v>37</v>
      </c>
      <c r="B40" s="12">
        <v>1177</v>
      </c>
      <c r="C40" s="12">
        <v>2791.9666666666667</v>
      </c>
      <c r="D40" s="12">
        <v>1177</v>
      </c>
      <c r="E40" s="12">
        <v>1470</v>
      </c>
      <c r="F40" s="12">
        <v>1470</v>
      </c>
      <c r="G40" s="12">
        <v>1561.8333333333333</v>
      </c>
      <c r="H40" s="12">
        <v>1200.8333333333333</v>
      </c>
      <c r="I40" s="12">
        <v>1200.8333333333333</v>
      </c>
      <c r="J40" s="19">
        <v>1787.0333333333333</v>
      </c>
      <c r="K40" s="19">
        <v>1787.0333333333333</v>
      </c>
      <c r="L40" s="12">
        <v>1868.0333333333333</v>
      </c>
      <c r="M40" s="12">
        <v>1840.6666666666665</v>
      </c>
      <c r="N40" s="16"/>
      <c r="O40" s="8">
        <f t="shared" si="1"/>
        <v>19332.233333333337</v>
      </c>
    </row>
    <row r="41" spans="1:15" s="13" customFormat="1" x14ac:dyDescent="0.3">
      <c r="A41" s="10" t="s">
        <v>20</v>
      </c>
      <c r="B41" s="12">
        <v>1614.9666666666667</v>
      </c>
      <c r="C41" s="12">
        <v>1628.7666666666667</v>
      </c>
      <c r="D41" s="12">
        <v>1817.5666666666666</v>
      </c>
      <c r="E41" s="12">
        <v>1817.5666666666666</v>
      </c>
      <c r="F41" s="12">
        <v>1817.5666666666666</v>
      </c>
      <c r="G41" s="12">
        <v>1587.1666666666667</v>
      </c>
      <c r="H41" s="12">
        <v>1587.1666666666667</v>
      </c>
      <c r="I41" s="12">
        <v>1587.1666666666667</v>
      </c>
      <c r="J41" s="19">
        <v>1092</v>
      </c>
      <c r="K41" s="19">
        <v>1092</v>
      </c>
      <c r="L41" s="12">
        <v>1092</v>
      </c>
      <c r="M41" s="12">
        <v>1563.4666666666667</v>
      </c>
      <c r="N41" s="16"/>
      <c r="O41" s="8">
        <f t="shared" si="1"/>
        <v>18297.400000000001</v>
      </c>
    </row>
    <row r="42" spans="1:15" s="13" customFormat="1" x14ac:dyDescent="0.3">
      <c r="A42" s="6" t="s">
        <v>38</v>
      </c>
      <c r="B42" s="8">
        <v>9654.5666666666675</v>
      </c>
      <c r="C42" s="8">
        <v>11118.733333333334</v>
      </c>
      <c r="D42" s="12">
        <v>11484.6</v>
      </c>
      <c r="E42" s="8">
        <v>11944.400000000001</v>
      </c>
      <c r="F42" s="8">
        <v>11804.6</v>
      </c>
      <c r="G42" s="8">
        <v>10912.366666666667</v>
      </c>
      <c r="H42" s="8">
        <v>11395.366666666667</v>
      </c>
      <c r="I42" s="8">
        <v>12029.666666666666</v>
      </c>
      <c r="J42" s="8">
        <v>10730.733333333334</v>
      </c>
      <c r="K42" s="8">
        <v>10476.515433333332</v>
      </c>
      <c r="L42" s="8">
        <v>10330.233333333334</v>
      </c>
      <c r="M42" s="12">
        <v>11704.366666666667</v>
      </c>
      <c r="N42" s="16"/>
      <c r="O42" s="8">
        <f t="shared" si="1"/>
        <v>133586.14876666668</v>
      </c>
    </row>
    <row r="43" spans="1:15" s="13" customFormat="1" x14ac:dyDescent="0.3">
      <c r="A43" s="6" t="s">
        <v>39</v>
      </c>
      <c r="B43" s="8">
        <v>21039.133333333335</v>
      </c>
      <c r="C43" s="8">
        <v>17606.433333333334</v>
      </c>
      <c r="D43" s="8">
        <v>19375.3</v>
      </c>
      <c r="E43" s="8">
        <v>17465.099999999999</v>
      </c>
      <c r="F43" s="8">
        <v>16057.399999999998</v>
      </c>
      <c r="G43" s="8">
        <v>17013.933333333334</v>
      </c>
      <c r="H43" s="8">
        <v>20558.533333333333</v>
      </c>
      <c r="I43" s="8">
        <v>16387.833333333332</v>
      </c>
      <c r="J43" s="8">
        <v>18149.400000000001</v>
      </c>
      <c r="K43" s="8">
        <v>18027.789920000003</v>
      </c>
      <c r="L43" s="8">
        <v>18756.400000000001</v>
      </c>
      <c r="M43" s="12">
        <v>17154.7</v>
      </c>
      <c r="N43" s="16"/>
      <c r="O43" s="8">
        <f t="shared" si="1"/>
        <v>217591.9565866667</v>
      </c>
    </row>
    <row r="44" spans="1:15" s="13" customFormat="1" x14ac:dyDescent="0.3">
      <c r="A44" s="10" t="s">
        <v>40</v>
      </c>
      <c r="B44" s="12">
        <v>11300.233333333332</v>
      </c>
      <c r="C44" s="12">
        <v>2793.8</v>
      </c>
      <c r="D44" s="8">
        <v>-8718.6666666666661</v>
      </c>
      <c r="E44" s="12">
        <v>-5949.166666666667</v>
      </c>
      <c r="F44" s="12">
        <v>-4564.9666666666672</v>
      </c>
      <c r="G44" s="12">
        <v>-3253.9</v>
      </c>
      <c r="H44" s="12">
        <v>364.40000000000009</v>
      </c>
      <c r="I44" s="12">
        <v>-1805.3</v>
      </c>
      <c r="J44" s="19">
        <v>2043.4333333333334</v>
      </c>
      <c r="K44" s="19">
        <v>3533.9191067305919</v>
      </c>
      <c r="L44" s="12">
        <v>310.03333333333336</v>
      </c>
      <c r="M44" s="8">
        <v>2209.8666666666663</v>
      </c>
      <c r="N44" s="16"/>
      <c r="O44" s="8">
        <f t="shared" si="1"/>
        <v>-1736.3142266027426</v>
      </c>
    </row>
    <row r="45" spans="1:15" s="13" customFormat="1" x14ac:dyDescent="0.3">
      <c r="A45" s="10" t="s">
        <v>41</v>
      </c>
      <c r="B45" s="12">
        <v>-2524.7999999999997</v>
      </c>
      <c r="C45" s="12">
        <v>3560.1333333333332</v>
      </c>
      <c r="D45" s="12">
        <v>3555.7333333333336</v>
      </c>
      <c r="E45" s="12">
        <v>1545.1333333333334</v>
      </c>
      <c r="F45" s="12">
        <v>1770.0333333333333</v>
      </c>
      <c r="G45" s="12">
        <v>2131.7333333333336</v>
      </c>
      <c r="H45" s="12">
        <v>1775.5333333333331</v>
      </c>
      <c r="I45" s="12">
        <v>1743.3333333333333</v>
      </c>
      <c r="J45" s="19">
        <v>-5291.3666666666668</v>
      </c>
      <c r="K45" s="19">
        <v>-2051.0416176666668</v>
      </c>
      <c r="L45" s="12">
        <v>1523.7333333333333</v>
      </c>
      <c r="M45" s="8">
        <v>1120.7333333333333</v>
      </c>
      <c r="N45" s="16"/>
      <c r="O45" s="8">
        <f t="shared" si="1"/>
        <v>8858.8917156666666</v>
      </c>
    </row>
    <row r="46" spans="1:15" s="13" customFormat="1" ht="31.2" x14ac:dyDescent="0.3">
      <c r="A46" s="6" t="s">
        <v>42</v>
      </c>
      <c r="B46" s="8">
        <v>8775.4333333333325</v>
      </c>
      <c r="C46" s="8">
        <v>9744.8666666666668</v>
      </c>
      <c r="D46" s="12">
        <v>-5162.9666666666672</v>
      </c>
      <c r="E46" s="8">
        <v>-4404.0666666666666</v>
      </c>
      <c r="F46" s="8">
        <v>-2794.9666666666667</v>
      </c>
      <c r="G46" s="8">
        <v>-1122.1666666666667</v>
      </c>
      <c r="H46" s="8">
        <v>2139.9333333333329</v>
      </c>
      <c r="I46" s="8">
        <v>-61.966666666666718</v>
      </c>
      <c r="J46" s="8">
        <v>-3247.9333333333338</v>
      </c>
      <c r="K46" s="8">
        <v>1482.8774890639256</v>
      </c>
      <c r="L46" s="8">
        <v>1833.7666666666664</v>
      </c>
      <c r="M46" s="12">
        <v>3330.6000000000004</v>
      </c>
      <c r="N46" s="16"/>
      <c r="O46" s="8">
        <f t="shared" si="1"/>
        <v>10513.410822397258</v>
      </c>
    </row>
    <row r="47" spans="1:15" s="13" customFormat="1" ht="31.2" x14ac:dyDescent="0.3">
      <c r="A47" s="6" t="s">
        <v>43</v>
      </c>
      <c r="B47" s="8">
        <v>12263.666666666666</v>
      </c>
      <c r="C47" s="8">
        <v>12476.9</v>
      </c>
      <c r="D47" s="8">
        <v>24538.100000000002</v>
      </c>
      <c r="E47" s="8">
        <v>21869.1</v>
      </c>
      <c r="F47" s="8">
        <v>18852.300000000003</v>
      </c>
      <c r="G47" s="8">
        <v>18136.066666666669</v>
      </c>
      <c r="H47" s="8">
        <v>18418.566666666669</v>
      </c>
      <c r="I47" s="8">
        <v>16449.766666666666</v>
      </c>
      <c r="J47" s="8">
        <v>21397.333333333332</v>
      </c>
      <c r="K47" s="8">
        <v>16544.912430936074</v>
      </c>
      <c r="L47" s="8">
        <v>16922.733333333334</v>
      </c>
      <c r="M47" s="12">
        <v>13823.966666666665</v>
      </c>
      <c r="N47" s="16"/>
      <c r="O47" s="8">
        <f t="shared" si="1"/>
        <v>211693.41243093609</v>
      </c>
    </row>
    <row r="48" spans="1:15" s="13" customFormat="1" ht="31.2" x14ac:dyDescent="0.3">
      <c r="A48" s="10" t="s">
        <v>44</v>
      </c>
      <c r="B48" s="12">
        <v>6216.3</v>
      </c>
      <c r="C48" s="12">
        <v>3567.3666666666663</v>
      </c>
      <c r="D48" s="8">
        <v>4242.7666666666664</v>
      </c>
      <c r="E48" s="12">
        <v>5201.9666666666672</v>
      </c>
      <c r="F48" s="12">
        <v>4121.2666666666664</v>
      </c>
      <c r="G48" s="12">
        <v>5219.2</v>
      </c>
      <c r="H48" s="12">
        <v>5604.2</v>
      </c>
      <c r="I48" s="12">
        <v>5042.2</v>
      </c>
      <c r="J48" s="19">
        <v>5666.4</v>
      </c>
      <c r="K48" s="19">
        <v>6240.59447</v>
      </c>
      <c r="L48" s="12">
        <v>5520.2000000000007</v>
      </c>
      <c r="M48" s="8">
        <v>6373.4666666666672</v>
      </c>
      <c r="N48" s="16"/>
      <c r="O48" s="8">
        <f t="shared" si="1"/>
        <v>63015.927803333332</v>
      </c>
    </row>
    <row r="49" spans="1:15" s="13" customFormat="1" x14ac:dyDescent="0.3">
      <c r="A49" s="6" t="s">
        <v>45</v>
      </c>
      <c r="B49" s="8">
        <v>-1387.1333333333332</v>
      </c>
      <c r="C49" s="8">
        <v>-766.2</v>
      </c>
      <c r="D49" s="12">
        <v>-4052.6666666666665</v>
      </c>
      <c r="E49" s="8">
        <v>-947.36666666666679</v>
      </c>
      <c r="F49" s="8">
        <v>913.33333333333326</v>
      </c>
      <c r="G49" s="8">
        <v>932.16666666666663</v>
      </c>
      <c r="H49" s="8">
        <v>-382.73333333333335</v>
      </c>
      <c r="I49" s="8">
        <v>-2959.5333333333333</v>
      </c>
      <c r="J49" s="19">
        <v>66.36666666666666</v>
      </c>
      <c r="K49" s="19">
        <v>1181.9551066666666</v>
      </c>
      <c r="L49" s="8">
        <v>-1492.4333333333334</v>
      </c>
      <c r="M49" s="8">
        <v>-6070.1666666666661</v>
      </c>
      <c r="N49" s="16"/>
      <c r="O49" s="8">
        <f t="shared" si="1"/>
        <v>-14964.411559999999</v>
      </c>
    </row>
    <row r="50" spans="1:15" s="9" customFormat="1" x14ac:dyDescent="0.3">
      <c r="A50" s="10" t="s">
        <v>46</v>
      </c>
      <c r="B50" s="12">
        <v>-1349.5</v>
      </c>
      <c r="C50" s="12">
        <v>105.26666666666668</v>
      </c>
      <c r="D50" s="8">
        <v>-295.33333333333337</v>
      </c>
      <c r="E50" s="12">
        <v>225.66666666666666</v>
      </c>
      <c r="F50" s="12">
        <v>186.66666666666666</v>
      </c>
      <c r="G50" s="12">
        <v>69.133333333333326</v>
      </c>
      <c r="H50" s="12">
        <v>1391.1333333333332</v>
      </c>
      <c r="I50" s="12">
        <v>79.133333333333326</v>
      </c>
      <c r="J50" s="19">
        <v>63.966666666666654</v>
      </c>
      <c r="K50" s="19">
        <v>42.966666666666654</v>
      </c>
      <c r="L50" s="12">
        <v>444.96666666666664</v>
      </c>
      <c r="M50" s="12">
        <v>232.26666666666665</v>
      </c>
      <c r="N50" s="21"/>
      <c r="O50" s="8">
        <f t="shared" si="1"/>
        <v>1196.3333333333333</v>
      </c>
    </row>
    <row r="51" spans="1:15" s="9" customFormat="1" ht="31.2" x14ac:dyDescent="0.3">
      <c r="A51" s="10" t="s">
        <v>47</v>
      </c>
      <c r="B51" s="12">
        <v>-37.633333333333326</v>
      </c>
      <c r="C51" s="12">
        <v>-1180.7</v>
      </c>
      <c r="D51" s="12">
        <v>-3757.3666666666663</v>
      </c>
      <c r="E51" s="12">
        <v>-1173.0666666666668</v>
      </c>
      <c r="F51" s="12">
        <v>726.63333333333333</v>
      </c>
      <c r="G51" s="12">
        <v>863.0333333333333</v>
      </c>
      <c r="H51" s="12">
        <v>-1773.8666666666668</v>
      </c>
      <c r="I51" s="12">
        <v>-3038.6666666666665</v>
      </c>
      <c r="J51" s="19">
        <v>2.3999999999999879</v>
      </c>
      <c r="K51" s="19">
        <v>1138.9884400000001</v>
      </c>
      <c r="L51" s="12">
        <v>-1937.3999999999999</v>
      </c>
      <c r="M51" s="12">
        <v>-6302.3999999999987</v>
      </c>
      <c r="N51" s="17"/>
      <c r="O51" s="8">
        <f t="shared" si="1"/>
        <v>-16470.044893333332</v>
      </c>
    </row>
    <row r="52" spans="1:15" s="13" customFormat="1" x14ac:dyDescent="0.3">
      <c r="A52" s="10" t="s">
        <v>48</v>
      </c>
      <c r="B52" s="12">
        <v>0</v>
      </c>
      <c r="C52" s="12">
        <v>92.266666666666666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19">
        <v>0</v>
      </c>
      <c r="L52" s="12">
        <v>0</v>
      </c>
      <c r="M52" s="12">
        <v>0</v>
      </c>
      <c r="N52" s="21"/>
      <c r="O52" s="8">
        <f t="shared" si="1"/>
        <v>92.266666666666666</v>
      </c>
    </row>
    <row r="53" spans="1:15" s="1" customFormat="1" x14ac:dyDescent="0.3">
      <c r="A53" s="10" t="s">
        <v>20</v>
      </c>
      <c r="B53" s="12">
        <v>281.96666666666664</v>
      </c>
      <c r="C53" s="12">
        <v>1895.9666666666667</v>
      </c>
      <c r="D53" s="12">
        <v>7414</v>
      </c>
      <c r="E53" s="12">
        <v>1158.7</v>
      </c>
      <c r="F53" s="12">
        <v>-2401.5</v>
      </c>
      <c r="G53" s="12">
        <v>-2424.5</v>
      </c>
      <c r="H53" s="12">
        <v>-875.7</v>
      </c>
      <c r="I53" s="12">
        <v>1268.7</v>
      </c>
      <c r="J53" s="19">
        <v>-618.83333333333337</v>
      </c>
      <c r="K53" s="19">
        <v>955.16854666666654</v>
      </c>
      <c r="L53" s="12">
        <v>-387.13333333333327</v>
      </c>
      <c r="M53" s="12">
        <v>1274.8666666666666</v>
      </c>
      <c r="N53" s="21"/>
      <c r="O53" s="8">
        <f t="shared" si="1"/>
        <v>7541.7018800000023</v>
      </c>
    </row>
    <row r="54" spans="1:15" s="1" customFormat="1" x14ac:dyDescent="0.3">
      <c r="A54" s="6" t="s">
        <v>49</v>
      </c>
      <c r="B54" s="8">
        <v>5111.2666666666664</v>
      </c>
      <c r="C54" s="8">
        <v>6959.6666666666661</v>
      </c>
      <c r="D54" s="12">
        <v>7604.2000000000007</v>
      </c>
      <c r="E54" s="8">
        <v>5413.3</v>
      </c>
      <c r="F54" s="8">
        <v>2633.2000000000003</v>
      </c>
      <c r="G54" s="8">
        <v>3726.9333333333334</v>
      </c>
      <c r="H54" s="8">
        <v>4345.6333333333332</v>
      </c>
      <c r="I54" s="8">
        <v>3351.4333333333334</v>
      </c>
      <c r="J54" s="8">
        <v>5113.8</v>
      </c>
      <c r="K54" s="8">
        <v>8377.5847900000008</v>
      </c>
      <c r="L54" s="8">
        <v>3640.6</v>
      </c>
      <c r="M54" s="12">
        <v>1578.1666666666661</v>
      </c>
      <c r="N54" s="16"/>
      <c r="O54" s="8">
        <f t="shared" si="1"/>
        <v>57855.784789999998</v>
      </c>
    </row>
    <row r="55" spans="1:15" s="1" customFormat="1" x14ac:dyDescent="0.3">
      <c r="A55" s="6" t="s">
        <v>50</v>
      </c>
      <c r="B55" s="8">
        <v>17374.866666666665</v>
      </c>
      <c r="C55" s="8">
        <v>14491</v>
      </c>
      <c r="D55" s="12">
        <v>32142.3</v>
      </c>
      <c r="E55" s="8">
        <v>27282.399999999998</v>
      </c>
      <c r="F55" s="8">
        <v>21485.499999999996</v>
      </c>
      <c r="G55" s="8">
        <v>21863.100000000002</v>
      </c>
      <c r="H55" s="8">
        <v>22764.2</v>
      </c>
      <c r="I55" s="8">
        <v>19801.100000000002</v>
      </c>
      <c r="J55" s="8">
        <v>26511.133333333339</v>
      </c>
      <c r="K55" s="8">
        <v>24922.597220936077</v>
      </c>
      <c r="L55" s="8">
        <v>20563.333333333332</v>
      </c>
      <c r="M55" s="8">
        <v>15402.133333333335</v>
      </c>
      <c r="N55" s="16"/>
      <c r="O55" s="8">
        <f t="shared" si="1"/>
        <v>264603.66388760274</v>
      </c>
    </row>
    <row r="56" spans="1:15" s="1" customFormat="1" x14ac:dyDescent="0.3">
      <c r="A56" s="10" t="s">
        <v>51</v>
      </c>
      <c r="B56" s="12">
        <v>13601.8</v>
      </c>
      <c r="C56" s="12">
        <v>11556.533333333335</v>
      </c>
      <c r="D56" s="12">
        <v>13718.033333333335</v>
      </c>
      <c r="E56" s="12">
        <v>13974.133333333335</v>
      </c>
      <c r="F56" s="12">
        <v>13531.433333333334</v>
      </c>
      <c r="G56" s="12">
        <v>13497.833333333334</v>
      </c>
      <c r="H56" s="12">
        <v>12979.033333333333</v>
      </c>
      <c r="I56" s="12">
        <v>10175.433333333332</v>
      </c>
      <c r="J56" s="19">
        <v>10854.166666666666</v>
      </c>
      <c r="K56" s="19">
        <v>11385.094746666668</v>
      </c>
      <c r="L56" s="12">
        <v>12147.666666666666</v>
      </c>
      <c r="M56" s="8">
        <v>13759.5</v>
      </c>
      <c r="N56" s="16"/>
      <c r="O56" s="8">
        <f t="shared" si="1"/>
        <v>151180.66141333332</v>
      </c>
    </row>
    <row r="57" spans="1:15" s="1" customFormat="1" x14ac:dyDescent="0.3">
      <c r="A57" s="10" t="s">
        <v>52</v>
      </c>
      <c r="B57" s="12">
        <v>2076.3333333333335</v>
      </c>
      <c r="C57" s="12">
        <v>1633.9</v>
      </c>
      <c r="D57" s="12">
        <v>2352.9333333333334</v>
      </c>
      <c r="E57" s="12">
        <v>1993.5333333333333</v>
      </c>
      <c r="F57" s="12">
        <v>1990.1333333333334</v>
      </c>
      <c r="G57" s="12">
        <v>2169.0666666666666</v>
      </c>
      <c r="H57" s="12">
        <v>2337.3666666666663</v>
      </c>
      <c r="I57" s="12">
        <v>2137.3666666666668</v>
      </c>
      <c r="J57" s="19">
        <v>1911.0666666666666</v>
      </c>
      <c r="K57" s="19">
        <v>1946.6763966666665</v>
      </c>
      <c r="L57" s="12">
        <v>1809.1666666666667</v>
      </c>
      <c r="M57" s="12">
        <v>1101.3666666666668</v>
      </c>
      <c r="N57" s="16"/>
      <c r="O57" s="8">
        <f t="shared" si="1"/>
        <v>23458.909729999999</v>
      </c>
    </row>
    <row r="58" spans="1:15" s="1" customFormat="1" x14ac:dyDescent="0.3">
      <c r="A58" s="10" t="s">
        <v>53</v>
      </c>
      <c r="B58" s="12">
        <v>235.3</v>
      </c>
      <c r="C58" s="12">
        <v>413.86666666666667</v>
      </c>
      <c r="D58" s="8">
        <v>187.10000000000002</v>
      </c>
      <c r="E58" s="12">
        <v>221.3</v>
      </c>
      <c r="F58" s="12">
        <v>201.10000000000002</v>
      </c>
      <c r="G58" s="12">
        <v>103.73333333333333</v>
      </c>
      <c r="H58" s="12">
        <v>205.53333333333333</v>
      </c>
      <c r="I58" s="12">
        <v>208.83333333333331</v>
      </c>
      <c r="J58" s="19">
        <v>213.76666666666665</v>
      </c>
      <c r="K58" s="19">
        <v>216.93417666666664</v>
      </c>
      <c r="L58" s="12">
        <v>225.86666666666667</v>
      </c>
      <c r="M58" s="12">
        <v>291.60000000000002</v>
      </c>
      <c r="N58" s="16"/>
      <c r="O58" s="8">
        <f t="shared" si="1"/>
        <v>2724.9341766666671</v>
      </c>
    </row>
    <row r="59" spans="1:15" s="1" customFormat="1" x14ac:dyDescent="0.3">
      <c r="A59" s="10" t="s">
        <v>54</v>
      </c>
      <c r="B59" s="12">
        <v>1170.4666666666667</v>
      </c>
      <c r="C59" s="12">
        <v>1003.1999999999999</v>
      </c>
      <c r="D59" s="8">
        <v>1255.7</v>
      </c>
      <c r="E59" s="12">
        <v>1228.8999999999999</v>
      </c>
      <c r="F59" s="12">
        <v>1262.7</v>
      </c>
      <c r="G59" s="12">
        <v>1262.5666666666666</v>
      </c>
      <c r="H59" s="12">
        <v>1265.4666666666667</v>
      </c>
      <c r="I59" s="12">
        <v>1298.2666666666667</v>
      </c>
      <c r="J59" s="19">
        <v>1374.7666666666667</v>
      </c>
      <c r="K59" s="19">
        <v>1396.7726366666666</v>
      </c>
      <c r="L59" s="12">
        <v>1437.9666666666667</v>
      </c>
      <c r="M59" s="12">
        <v>1665.7333333333331</v>
      </c>
      <c r="N59" s="16"/>
      <c r="O59" s="8">
        <f t="shared" si="1"/>
        <v>15622.50597</v>
      </c>
    </row>
    <row r="60" spans="1:15" s="1" customFormat="1" x14ac:dyDescent="0.3">
      <c r="A60" s="10" t="s">
        <v>55</v>
      </c>
      <c r="B60" s="12">
        <v>156.1</v>
      </c>
      <c r="C60" s="12">
        <v>282.26666666666671</v>
      </c>
      <c r="D60" s="12">
        <v>181</v>
      </c>
      <c r="E60" s="12">
        <v>296</v>
      </c>
      <c r="F60" s="12">
        <v>108.3</v>
      </c>
      <c r="G60" s="12">
        <v>109.19999999999999</v>
      </c>
      <c r="H60" s="12">
        <v>90</v>
      </c>
      <c r="I60" s="12">
        <v>113</v>
      </c>
      <c r="J60" s="19">
        <v>59.333333333333329</v>
      </c>
      <c r="K60" s="19">
        <v>98.183333333333337</v>
      </c>
      <c r="L60" s="12">
        <v>93.933333333333337</v>
      </c>
      <c r="M60" s="12">
        <v>88.36666666666666</v>
      </c>
      <c r="N60" s="16"/>
      <c r="O60" s="8">
        <f t="shared" si="1"/>
        <v>1675.6833333333332</v>
      </c>
    </row>
    <row r="61" spans="1:15" s="1" customFormat="1" x14ac:dyDescent="0.3">
      <c r="A61" s="10" t="s">
        <v>56</v>
      </c>
      <c r="B61" s="12">
        <v>1524.9666666666667</v>
      </c>
      <c r="C61" s="12">
        <v>690.43333333333328</v>
      </c>
      <c r="D61" s="12">
        <v>942.93333333333328</v>
      </c>
      <c r="E61" s="12">
        <v>1722.9333333333334</v>
      </c>
      <c r="F61" s="12">
        <v>1556.3333333333335</v>
      </c>
      <c r="G61" s="12">
        <v>1444.5</v>
      </c>
      <c r="H61" s="12">
        <v>1664.3</v>
      </c>
      <c r="I61" s="12">
        <v>1481.3</v>
      </c>
      <c r="J61" s="19">
        <v>2187.7666666666664</v>
      </c>
      <c r="K61" s="19">
        <v>2111.1598566666667</v>
      </c>
      <c r="L61" s="12">
        <v>2048.6666666666665</v>
      </c>
      <c r="M61" s="12">
        <v>2635.2666666666664</v>
      </c>
      <c r="N61" s="16"/>
      <c r="O61" s="8">
        <f t="shared" si="1"/>
        <v>20010.559856666667</v>
      </c>
    </row>
    <row r="62" spans="1:15" s="1" customFormat="1" x14ac:dyDescent="0.3">
      <c r="A62" s="10" t="s">
        <v>57</v>
      </c>
      <c r="B62" s="12">
        <v>100.73333333333332</v>
      </c>
      <c r="C62" s="12">
        <v>85.86666666666666</v>
      </c>
      <c r="D62" s="12">
        <v>106.03333333333333</v>
      </c>
      <c r="E62" s="12">
        <v>103.83333333333334</v>
      </c>
      <c r="F62" s="12">
        <v>119.63333333333334</v>
      </c>
      <c r="G62" s="12">
        <v>112.36666666666667</v>
      </c>
      <c r="H62" s="12">
        <v>105.06666666666668</v>
      </c>
      <c r="I62" s="12">
        <v>120.16666666666667</v>
      </c>
      <c r="J62" s="19">
        <v>121.16666666666667</v>
      </c>
      <c r="K62" s="19">
        <v>115.82743666666666</v>
      </c>
      <c r="L62" s="12">
        <v>141.96666666666667</v>
      </c>
      <c r="M62" s="12">
        <v>173.26666666666665</v>
      </c>
      <c r="N62" s="21"/>
      <c r="O62" s="8">
        <f t="shared" si="1"/>
        <v>1405.9274366666666</v>
      </c>
    </row>
    <row r="63" spans="1:15" s="1" customFormat="1" x14ac:dyDescent="0.3">
      <c r="A63" s="10" t="s">
        <v>58</v>
      </c>
      <c r="B63" s="12">
        <v>5.7666666666666666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9">
        <v>0</v>
      </c>
      <c r="K63" s="19">
        <v>0</v>
      </c>
      <c r="L63" s="12">
        <v>0</v>
      </c>
      <c r="M63" s="12">
        <v>0</v>
      </c>
      <c r="N63" s="21"/>
      <c r="O63" s="8">
        <f t="shared" si="1"/>
        <v>5.7666666666666666</v>
      </c>
    </row>
    <row r="64" spans="1:15" s="1" customFormat="1" x14ac:dyDescent="0.3">
      <c r="A64" s="10" t="s">
        <v>59</v>
      </c>
      <c r="B64" s="12">
        <v>209.1</v>
      </c>
      <c r="C64" s="12">
        <v>225.1</v>
      </c>
      <c r="D64" s="12">
        <v>240</v>
      </c>
      <c r="E64" s="12">
        <v>239.3</v>
      </c>
      <c r="F64" s="12">
        <v>196.3</v>
      </c>
      <c r="G64" s="12">
        <v>164.6</v>
      </c>
      <c r="H64" s="12">
        <v>329.6</v>
      </c>
      <c r="I64" s="12">
        <v>397.4</v>
      </c>
      <c r="J64" s="19">
        <v>328.9</v>
      </c>
      <c r="K64" s="19">
        <v>303.2</v>
      </c>
      <c r="L64" s="12">
        <v>279.39999999999998</v>
      </c>
      <c r="M64" s="12">
        <v>302.83333333333337</v>
      </c>
      <c r="N64" s="16"/>
      <c r="O64" s="8">
        <f t="shared" si="1"/>
        <v>3215.7333333333336</v>
      </c>
    </row>
    <row r="65" spans="1:15" s="1" customFormat="1" x14ac:dyDescent="0.3">
      <c r="A65" s="10" t="s">
        <v>60</v>
      </c>
      <c r="B65" s="12">
        <v>0</v>
      </c>
      <c r="C65" s="12">
        <v>1095.3000000000002</v>
      </c>
      <c r="D65" s="12">
        <v>0</v>
      </c>
      <c r="E65" s="12">
        <v>6</v>
      </c>
      <c r="F65" s="12">
        <v>0</v>
      </c>
      <c r="G65" s="12">
        <v>0</v>
      </c>
      <c r="H65" s="12">
        <v>0</v>
      </c>
      <c r="I65" s="12">
        <v>0</v>
      </c>
      <c r="J65" s="19">
        <v>16.5</v>
      </c>
      <c r="K65" s="19">
        <v>3</v>
      </c>
      <c r="L65" s="12">
        <v>0</v>
      </c>
      <c r="M65" s="12">
        <v>0</v>
      </c>
      <c r="N65" s="16"/>
      <c r="O65" s="8">
        <f t="shared" si="1"/>
        <v>1120.8000000000002</v>
      </c>
    </row>
    <row r="66" spans="1:15" s="1" customFormat="1" x14ac:dyDescent="0.3">
      <c r="A66" s="10" t="s">
        <v>61</v>
      </c>
      <c r="B66" s="12">
        <v>6194.0999999999995</v>
      </c>
      <c r="C66" s="12">
        <v>9673.5</v>
      </c>
      <c r="D66" s="12">
        <v>6188</v>
      </c>
      <c r="E66" s="12">
        <v>5801.9000000000005</v>
      </c>
      <c r="F66" s="12">
        <v>4104.3</v>
      </c>
      <c r="G66" s="12">
        <v>6153.5</v>
      </c>
      <c r="H66" s="12">
        <v>5368.8</v>
      </c>
      <c r="I66" s="12">
        <v>6075.6</v>
      </c>
      <c r="J66" s="19">
        <v>6498.4000000000005</v>
      </c>
      <c r="K66" s="19">
        <v>6443.2124100000001</v>
      </c>
      <c r="L66" s="12">
        <v>5940.7</v>
      </c>
      <c r="M66" s="12">
        <v>5533.5</v>
      </c>
      <c r="N66" s="16"/>
      <c r="O66" s="8">
        <f t="shared" si="1"/>
        <v>73975.51241000001</v>
      </c>
    </row>
    <row r="67" spans="1:15" s="1" customFormat="1" x14ac:dyDescent="0.3">
      <c r="A67" s="6" t="s">
        <v>62</v>
      </c>
      <c r="B67" s="8">
        <v>25274.799999999999</v>
      </c>
      <c r="C67" s="8">
        <v>21899.766666666666</v>
      </c>
      <c r="D67" s="12">
        <v>25171.9</v>
      </c>
      <c r="E67" s="8">
        <v>25587.600000000002</v>
      </c>
      <c r="F67" s="8">
        <v>23070.000000000004</v>
      </c>
      <c r="G67" s="8">
        <v>25017.3</v>
      </c>
      <c r="H67" s="8">
        <v>24345.200000000001</v>
      </c>
      <c r="I67" s="8">
        <v>22007.399999999998</v>
      </c>
      <c r="J67" s="8">
        <v>23565.766666666666</v>
      </c>
      <c r="K67" s="8">
        <v>24020.094326666665</v>
      </c>
      <c r="L67" s="8">
        <v>24125.266666666666</v>
      </c>
      <c r="M67" s="12">
        <v>25551.166666666668</v>
      </c>
      <c r="N67" s="16"/>
      <c r="O67" s="8">
        <f t="shared" si="1"/>
        <v>289636.26099333336</v>
      </c>
    </row>
    <row r="68" spans="1:15" s="1" customFormat="1" x14ac:dyDescent="0.3">
      <c r="A68" s="6" t="s">
        <v>63</v>
      </c>
      <c r="B68" s="7">
        <v>-7899.9333333333343</v>
      </c>
      <c r="C68" s="7">
        <v>-8207.3666666666668</v>
      </c>
      <c r="D68" s="12">
        <v>6970.4333333333334</v>
      </c>
      <c r="E68" s="7">
        <v>1694.7333333333331</v>
      </c>
      <c r="F68" s="8">
        <v>-1584.4666666666669</v>
      </c>
      <c r="G68" s="8">
        <v>-3154.3</v>
      </c>
      <c r="H68" s="7">
        <v>-1581</v>
      </c>
      <c r="I68" s="8">
        <v>-2206.1999999999998</v>
      </c>
      <c r="J68" s="8">
        <v>2945.4666666666667</v>
      </c>
      <c r="K68" s="19">
        <v>902.60289426940835</v>
      </c>
      <c r="L68" s="8">
        <v>-3561.833333333333</v>
      </c>
      <c r="M68" s="8">
        <v>-10149.033333333333</v>
      </c>
      <c r="N68" s="16"/>
      <c r="O68" s="8">
        <f t="shared" si="1"/>
        <v>-25830.897105730593</v>
      </c>
    </row>
    <row r="69" spans="1:15" s="1" customFormat="1" x14ac:dyDescent="0.3">
      <c r="A69" s="10" t="s">
        <v>64</v>
      </c>
      <c r="B69" s="11">
        <v>-1545.4666666666667</v>
      </c>
      <c r="C69" s="11">
        <v>-81.766666666666765</v>
      </c>
      <c r="D69" s="12">
        <v>1972.2666666666667</v>
      </c>
      <c r="E69" s="11">
        <v>108.26666666666667</v>
      </c>
      <c r="F69" s="12">
        <v>108.26666666666667</v>
      </c>
      <c r="G69" s="12">
        <v>235.43333333333331</v>
      </c>
      <c r="H69" s="11">
        <v>-14.566666666666691</v>
      </c>
      <c r="I69" s="12">
        <v>235.43333333333331</v>
      </c>
      <c r="J69" s="19">
        <v>397.13333333333338</v>
      </c>
      <c r="K69" s="19">
        <v>865.43333333333339</v>
      </c>
      <c r="L69" s="12">
        <v>777.43333333333339</v>
      </c>
      <c r="M69" s="12">
        <v>1280.2</v>
      </c>
      <c r="N69" s="16"/>
      <c r="O69" s="8">
        <f t="shared" si="1"/>
        <v>4338.0666666666666</v>
      </c>
    </row>
    <row r="70" spans="1:15" s="1" customFormat="1" x14ac:dyDescent="0.3">
      <c r="A70" s="6" t="s">
        <v>65</v>
      </c>
      <c r="B70" s="8">
        <v>-6354.4666666666672</v>
      </c>
      <c r="C70" s="8">
        <v>-7113.8</v>
      </c>
      <c r="D70" s="12">
        <v>4998.1333333333332</v>
      </c>
      <c r="E70" s="7">
        <v>1586.4333333333329</v>
      </c>
      <c r="F70" s="8">
        <v>-1692.7666666666669</v>
      </c>
      <c r="G70" s="8">
        <v>-3389.7333333333336</v>
      </c>
      <c r="H70" s="7">
        <v>-1566.4333333333334</v>
      </c>
      <c r="I70" s="8">
        <v>-2441.6333333333332</v>
      </c>
      <c r="J70" s="8">
        <v>2548.3333333333335</v>
      </c>
      <c r="K70" s="19">
        <v>37.169560936075186</v>
      </c>
      <c r="L70" s="8">
        <v>-4339.2666666666673</v>
      </c>
      <c r="M70" s="8">
        <v>-11429.233333333332</v>
      </c>
      <c r="N70" s="21"/>
      <c r="O70" s="8">
        <f t="shared" si="1"/>
        <v>-29157.263772397258</v>
      </c>
    </row>
    <row r="71" spans="1:15" s="1" customFormat="1" x14ac:dyDescent="0.3">
      <c r="B71" s="2"/>
      <c r="C71" s="2"/>
      <c r="D71" s="22"/>
      <c r="E71" s="13"/>
      <c r="F71" s="14"/>
      <c r="G71" s="14"/>
      <c r="H71" s="13"/>
      <c r="I71" s="14"/>
      <c r="J71" s="14"/>
      <c r="K71" s="14"/>
      <c r="L71" s="14"/>
      <c r="M71" s="2"/>
      <c r="N71" s="14"/>
      <c r="O71" s="14"/>
    </row>
    <row r="72" spans="1:15" s="1" customFormat="1" x14ac:dyDescent="0.3">
      <c r="A72" s="1" t="s">
        <v>66</v>
      </c>
      <c r="B72" s="2">
        <f t="shared" ref="B72:M72" si="2">+B22+B54</f>
        <v>35804.933333333334</v>
      </c>
      <c r="C72" s="2">
        <f t="shared" si="2"/>
        <v>37239.433333333334</v>
      </c>
      <c r="D72" s="2">
        <f t="shared" si="2"/>
        <v>38464</v>
      </c>
      <c r="E72" s="2">
        <f t="shared" si="2"/>
        <v>34822.9</v>
      </c>
      <c r="F72" s="2">
        <f>+F22+F54</f>
        <v>30495.200000000001</v>
      </c>
      <c r="G72" s="2">
        <f>+G22+G54</f>
        <v>31653.200000000001</v>
      </c>
      <c r="H72" s="2">
        <f>+H22+H54</f>
        <v>36299.5</v>
      </c>
      <c r="I72" s="2">
        <f>+I22+I54</f>
        <v>31768.9</v>
      </c>
      <c r="J72" s="2">
        <f>+J22+J54</f>
        <v>33993.9</v>
      </c>
      <c r="K72" s="2">
        <f t="shared" si="2"/>
        <v>36881.856809999997</v>
      </c>
      <c r="L72" s="2">
        <f t="shared" si="2"/>
        <v>32727.199999999997</v>
      </c>
      <c r="M72" s="2">
        <f t="shared" si="2"/>
        <v>30437.066666666666</v>
      </c>
      <c r="N72" s="2"/>
      <c r="O72" s="2">
        <f>+O22+O54</f>
        <v>410588.09014333331</v>
      </c>
    </row>
    <row r="73" spans="1:15" s="1" customFormat="1" x14ac:dyDescent="0.3">
      <c r="D73" s="23"/>
      <c r="F73" s="2"/>
      <c r="G73" s="2"/>
      <c r="I73" s="2"/>
      <c r="J73" s="2"/>
      <c r="K73" s="2"/>
      <c r="L73" s="2"/>
      <c r="M73" s="2"/>
      <c r="N73" s="2"/>
      <c r="O73" s="2"/>
    </row>
    <row r="74" spans="1:15" s="1" customFormat="1" x14ac:dyDescent="0.3">
      <c r="D74" s="14"/>
    </row>
    <row r="75" spans="1:15" s="1" customFormat="1" x14ac:dyDescent="0.3">
      <c r="D75" s="2"/>
      <c r="I75" s="24"/>
      <c r="K75" s="24"/>
    </row>
    <row r="76" spans="1:15" s="1" customFormat="1" x14ac:dyDescent="0.3">
      <c r="D76" s="2"/>
    </row>
    <row r="77" spans="1:15" s="1" customFormat="1" x14ac:dyDescent="0.3">
      <c r="B77" s="2"/>
      <c r="D77" s="2"/>
      <c r="E77" s="2"/>
    </row>
    <row r="78" spans="1:15" s="1" customFormat="1" x14ac:dyDescent="0.3">
      <c r="B78" s="2"/>
      <c r="E78" s="2"/>
    </row>
    <row r="79" spans="1:15" s="1" customFormat="1" x14ac:dyDescent="0.3"/>
    <row r="80" spans="1:15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="1" customFormat="1" x14ac:dyDescent="0.3"/>
    <row r="9954" s="1" customFormat="1" x14ac:dyDescent="0.3"/>
    <row r="9955" s="1" customFormat="1" x14ac:dyDescent="0.3"/>
    <row r="9956" s="1" customFormat="1" x14ac:dyDescent="0.3"/>
    <row r="9957" s="1" customFormat="1" x14ac:dyDescent="0.3"/>
    <row r="9958" s="1" customFormat="1" x14ac:dyDescent="0.3"/>
    <row r="9959" s="1" customFormat="1" x14ac:dyDescent="0.3"/>
    <row r="9960" s="1" customFormat="1" x14ac:dyDescent="0.3"/>
    <row r="9961" s="1" customFormat="1" x14ac:dyDescent="0.3"/>
    <row r="9962" s="1" customFormat="1" x14ac:dyDescent="0.3"/>
    <row r="9963" s="1" customFormat="1" x14ac:dyDescent="0.3"/>
    <row r="9964" s="1" customFormat="1" x14ac:dyDescent="0.3"/>
    <row r="9965" s="1" customFormat="1" x14ac:dyDescent="0.3"/>
    <row r="9966" s="1" customFormat="1" x14ac:dyDescent="0.3"/>
    <row r="9967" s="1" customFormat="1" x14ac:dyDescent="0.3"/>
    <row r="9968" s="1" customFormat="1" x14ac:dyDescent="0.3"/>
    <row r="9969" spans="1:15" s="1" customFormat="1" x14ac:dyDescent="0.3"/>
    <row r="9970" spans="1:15" s="1" customFormat="1" x14ac:dyDescent="0.3"/>
    <row r="9971" spans="1:15" s="1" customFormat="1" x14ac:dyDescent="0.3"/>
    <row r="9972" spans="1:15" s="1" customFormat="1" x14ac:dyDescent="0.3"/>
    <row r="9973" spans="1:15" s="1" customFormat="1" x14ac:dyDescent="0.3"/>
    <row r="9974" spans="1:15" s="1" customFormat="1" x14ac:dyDescent="0.3"/>
    <row r="9975" spans="1:15" s="1" customFormat="1" x14ac:dyDescent="0.3"/>
    <row r="9976" spans="1:15" x14ac:dyDescent="0.3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</row>
    <row r="9977" spans="1:15" x14ac:dyDescent="0.3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</row>
    <row r="9978" spans="1:15" x14ac:dyDescent="0.3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</row>
    <row r="9979" spans="1:15" x14ac:dyDescent="0.3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</row>
    <row r="9980" spans="1:15" x14ac:dyDescent="0.3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</row>
    <row r="9981" spans="1:15" x14ac:dyDescent="0.3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</row>
    <row r="9982" spans="1:15" x14ac:dyDescent="0.3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</row>
    <row r="9983" spans="1:15" x14ac:dyDescent="0.3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</row>
    <row r="9984" spans="1:15" x14ac:dyDescent="0.3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</row>
    <row r="9985" spans="1:15" x14ac:dyDescent="0.3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</row>
    <row r="9986" spans="1:15" x14ac:dyDescent="0.3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</row>
    <row r="9987" spans="1:15" x14ac:dyDescent="0.3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</row>
    <row r="9988" spans="1:15" x14ac:dyDescent="0.3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</row>
    <row r="9989" spans="1:15" x14ac:dyDescent="0.3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</row>
    <row r="9990" spans="1:15" x14ac:dyDescent="0.3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</row>
    <row r="9991" spans="1:15" x14ac:dyDescent="0.3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</row>
    <row r="9992" spans="1:15" x14ac:dyDescent="0.3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</row>
    <row r="9993" spans="1:15" x14ac:dyDescent="0.3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</row>
    <row r="9994" spans="1:15" x14ac:dyDescent="0.3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</row>
    <row r="9995" spans="1:15" x14ac:dyDescent="0.3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</row>
    <row r="9996" spans="1:15" x14ac:dyDescent="0.3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</row>
    <row r="9997" spans="1:15" x14ac:dyDescent="0.3">
      <c r="D9997" s="1"/>
    </row>
    <row r="9998" spans="1:15" x14ac:dyDescent="0.3">
      <c r="D9998" s="1"/>
    </row>
    <row r="9999" spans="1:15" x14ac:dyDescent="0.3">
      <c r="D9999" s="1"/>
    </row>
    <row r="10000" spans="1:15" x14ac:dyDescent="0.3">
      <c r="D10000" s="1"/>
    </row>
  </sheetData>
  <mergeCells count="29">
    <mergeCell ref="O4:O5"/>
    <mergeCell ref="N36:N37"/>
    <mergeCell ref="N40:N41"/>
    <mergeCell ref="N42:N43"/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  <mergeCell ref="N68:N69"/>
    <mergeCell ref="L4:L5"/>
    <mergeCell ref="M4:M5"/>
    <mergeCell ref="C4:C5"/>
    <mergeCell ref="D4:D5"/>
    <mergeCell ref="N56:N57"/>
    <mergeCell ref="N58:N59"/>
    <mergeCell ref="N60:N61"/>
    <mergeCell ref="N64:N65"/>
    <mergeCell ref="N66:N67"/>
    <mergeCell ref="N44:N45"/>
    <mergeCell ref="N46:N47"/>
    <mergeCell ref="N48:N49"/>
    <mergeCell ref="N54:N55"/>
    <mergeCell ref="N4:N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2021-02-05T21:13:33Z</dcterms:modified>
</cp:coreProperties>
</file>