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7\NBFIs Web Submissions June 2017\"/>
    </mc:Choice>
  </mc:AlternateContent>
  <bookViews>
    <workbookView xWindow="120" yWindow="165" windowWidth="15180" windowHeight="10560"/>
  </bookViews>
  <sheets>
    <sheet name="A" sheetId="5" r:id="rId1"/>
  </sheets>
  <definedNames>
    <definedName name="_xlnm.Print_Area" localSheetId="0">A!$A$1:$G$93</definedName>
  </definedNames>
  <calcPr calcId="152511"/>
</workbook>
</file>

<file path=xl/calcChain.xml><?xml version="1.0" encoding="utf-8"?>
<calcChain xmlns="http://schemas.openxmlformats.org/spreadsheetml/2006/main">
  <c r="C92" i="5" l="1"/>
  <c r="D92" i="5"/>
  <c r="E92" i="5"/>
  <c r="F92" i="5"/>
  <c r="G92" i="5"/>
  <c r="B92" i="5"/>
</calcChain>
</file>

<file path=xl/sharedStrings.xml><?xml version="1.0" encoding="utf-8"?>
<sst xmlns="http://schemas.openxmlformats.org/spreadsheetml/2006/main" count="88" uniqueCount="78">
  <si>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</si>
  <si>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</si>
  <si>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</si>
  <si>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</si>
  <si>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</si>
  <si>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</si>
  <si>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</si>
  <si>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</si>
  <si>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 (NBFIs)</t>
  </si>
  <si>
    <t>Items in Transit</t>
  </si>
  <si>
    <t>BALANCES WITH FOREIGN INSTITUTIONS</t>
  </si>
  <si>
    <t>Held for Investment</t>
  </si>
  <si>
    <t>Working Balances (Nostro Accounts)</t>
  </si>
  <si>
    <t>INVESTMENTS IN SECURITIES</t>
  </si>
  <si>
    <t>Issued or guaranteed by the Central Government</t>
  </si>
  <si>
    <t>Treasury Bills</t>
  </si>
  <si>
    <t>Government Bonds</t>
  </si>
  <si>
    <t>Other Bonds</t>
  </si>
  <si>
    <t>Other securities</t>
  </si>
  <si>
    <t>NET LOANS AND ADVANCES</t>
  </si>
  <si>
    <t>Gross Loans and Advances</t>
  </si>
  <si>
    <t>Loans and Advances from Re-Finance Credit</t>
  </si>
  <si>
    <t>Loans and Advances from Normal Deposits, credit lines or shareholders funds</t>
  </si>
  <si>
    <t>Allowance for Loans and Advances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</si>
  <si>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</si>
  <si>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</si>
  <si>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</si>
  <si>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</si>
  <si>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</si>
  <si>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</si>
  <si>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</si>
  <si>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</si>
  <si>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</si>
  <si>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</si>
  <si>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</si>
  <si>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</si>
  <si>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</si>
  <si>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</si>
  <si>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</si>
  <si>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</si>
  <si>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Voluntary Deposits</t>
  </si>
  <si>
    <t>BALANCES DUE TO BANK OF ZAMBIA</t>
  </si>
  <si>
    <t>Re-financing credit</t>
  </si>
  <si>
    <t>BALANCES DUE TO DOMESTIC INSTITUTIONS</t>
  </si>
  <si>
    <t>Other financial institutions (NBFIs)</t>
  </si>
  <si>
    <t>Items in transit</t>
  </si>
  <si>
    <t>BALANCES DUE TO FOREIGN INSTITUTIONS</t>
  </si>
  <si>
    <t>Loans and Advances from Foreign Banks</t>
  </si>
  <si>
    <t>Others (NBFIs)</t>
  </si>
  <si>
    <t>OTHER LIABILITIES</t>
  </si>
  <si>
    <t>Accrued interest payable</t>
  </si>
  <si>
    <t>Deferred income</t>
  </si>
  <si>
    <t>Dividends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</si>
  <si>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</si>
  <si>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</si>
  <si>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</si>
  <si>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</si>
  <si>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</si>
  <si>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</si>
  <si>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</si>
  <si>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</si>
  <si>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</si>
  <si>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</si>
  <si>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</si>
  <si>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</si>
  <si>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</si>
  <si>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</si>
  <si>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OFF BALANCE SHEET</t>
  </si>
  <si>
    <t>Contingent Liabilities</t>
  </si>
  <si>
    <t>Guarantees</t>
  </si>
  <si>
    <t>Letters of Credit</t>
  </si>
  <si>
    <t>Assets Pledged as Collateral Security</t>
  </si>
  <si>
    <t>Commitments</t>
  </si>
  <si>
    <t>Arising out of Sale and Option to Repurchase Transactions</t>
  </si>
  <si>
    <t>Credit/Debit Cards</t>
  </si>
  <si>
    <t>Foreign Exchange and Interest Rate related Contracts</t>
  </si>
  <si>
    <t>Allowance for Loan Losses on Acceptances and Off Balance</t>
  </si>
  <si>
    <t>Consolidated Balance Sheet - Enterprise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</si>
</sst>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73"/>
  <sheetViews>
    <sheetView tabSelected="1" view="pageBreakPreview" zoomScaleNormal="100" zoomScaleSheetLayoutView="100" workbookViewId="0">
      <pane xSplit="1" ySplit="5" topLeftCell="B70" activePane="bottomRight" state="frozen"/>
      <selection activeCell="M6" sqref="M6:M70"/>
      <selection pane="topRight" activeCell="M6" sqref="M6:M70"/>
      <selection pane="bottomLeft" activeCell="M6" sqref="M6:M70"/>
      <selection pane="bottomRight" activeCell="A74" sqref="A74"/>
    </sheetView>
  </sheetViews>
  <sheetFormatPr defaultRowHeight="15.75" x14ac:dyDescent="0.25"/>
  <cols>
    <col min="1" max="1" width="50.7109375" style="13" customWidth="1"/>
    <col min="2" max="2" width="10.7109375" style="13" customWidth="1"/>
    <col min="3" max="3" width="13.140625" style="13" customWidth="1"/>
    <col min="4" max="5" width="10.7109375" style="13" customWidth="1"/>
    <col min="6" max="6" width="10.42578125" style="13" customWidth="1"/>
    <col min="7" max="7" width="10.140625" style="13" customWidth="1"/>
    <col min="8" max="16384" width="9.140625" style="13"/>
  </cols>
  <sheetData>
    <row r="1" spans="1:7" s="3" customFormat="1" x14ac:dyDescent="0.25">
      <c r="B1" s="14" t="s">
        <v>77</v>
      </c>
      <c r="C1" s="14"/>
      <c r="D1" s="14"/>
      <c r="E1" s="14"/>
      <c r="F1" s="14"/>
      <c r="G1" s="14"/>
    </row>
    <row r="2" spans="1:7" s="1" customFormat="1" x14ac:dyDescent="0.25"/>
    <row r="3" spans="1:7" s="1" customFormat="1" x14ac:dyDescent="0.25"/>
    <row r="4" spans="1:7" s="4" customFormat="1" ht="15" customHeight="1" x14ac:dyDescent="0.25">
      <c r="A4" s="1"/>
      <c r="B4" s="15">
        <v>42736</v>
      </c>
      <c r="C4" s="15">
        <v>42767</v>
      </c>
      <c r="D4" s="15">
        <v>42795</v>
      </c>
      <c r="E4" s="15">
        <v>42826</v>
      </c>
      <c r="F4" s="15">
        <v>42856</v>
      </c>
      <c r="G4" s="15">
        <v>42887</v>
      </c>
    </row>
    <row r="5" spans="1:7" s="4" customFormat="1" x14ac:dyDescent="0.25">
      <c r="A5" s="5" t="s">
        <v>0</v>
      </c>
      <c r="B5" s="14"/>
      <c r="C5" s="14"/>
      <c r="D5" s="14"/>
      <c r="E5" s="14"/>
      <c r="F5" s="14"/>
      <c r="G5" s="14"/>
    </row>
    <row r="6" spans="1:7" s="8" customFormat="1" x14ac:dyDescent="0.25">
      <c r="A6" s="6" t="s">
        <v>1</v>
      </c>
      <c r="B6" s="7">
        <v>4330.07467</v>
      </c>
      <c r="C6" s="7">
        <v>5079.8969999999999</v>
      </c>
      <c r="D6" s="7">
        <v>3801.7964699999998</v>
      </c>
      <c r="E6" s="7">
        <v>3802.2006299999994</v>
      </c>
      <c r="F6" s="7">
        <v>4685.3937800000003</v>
      </c>
      <c r="G6" s="7">
        <v>3748.49154</v>
      </c>
    </row>
    <row r="7" spans="1:7" s="8" customFormat="1" x14ac:dyDescent="0.25">
      <c r="A7" s="6" t="s">
        <v>2</v>
      </c>
      <c r="B7" s="7">
        <v>4330.07467</v>
      </c>
      <c r="C7" s="7">
        <v>5079.8969999999999</v>
      </c>
      <c r="D7" s="7">
        <v>3801.7964699999998</v>
      </c>
      <c r="E7" s="7">
        <v>3802.2006299999994</v>
      </c>
      <c r="F7" s="7">
        <v>4685.3937800000003</v>
      </c>
      <c r="G7" s="7">
        <v>3748.49154</v>
      </c>
    </row>
    <row r="8" spans="1:7" s="11" customFormat="1" x14ac:dyDescent="0.25">
      <c r="A8" s="9" t="s">
        <v>3</v>
      </c>
      <c r="B8" s="10">
        <v>4330.07467</v>
      </c>
      <c r="C8" s="10">
        <v>5079.8969999999999</v>
      </c>
      <c r="D8" s="10">
        <v>3801.7964699999998</v>
      </c>
      <c r="E8" s="10">
        <v>3802.2006299999994</v>
      </c>
      <c r="F8" s="10">
        <v>4685.3937800000003</v>
      </c>
      <c r="G8" s="10">
        <v>3748.49154</v>
      </c>
    </row>
    <row r="9" spans="1:7" s="11" customFormat="1" x14ac:dyDescent="0.25">
      <c r="A9" s="9" t="s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s="11" customFormat="1" x14ac:dyDescent="0.25">
      <c r="A10" s="9" t="s">
        <v>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s="8" customFormat="1" x14ac:dyDescent="0.25">
      <c r="A11" s="6" t="s">
        <v>6</v>
      </c>
      <c r="B11" s="7">
        <v>46449.41214</v>
      </c>
      <c r="C11" s="7">
        <v>54434.710279999999</v>
      </c>
      <c r="D11" s="7">
        <v>73991.105620000002</v>
      </c>
      <c r="E11" s="7">
        <v>46390.782659999997</v>
      </c>
      <c r="F11" s="7">
        <v>35828.244399999996</v>
      </c>
      <c r="G11" s="7">
        <v>33003.463070000005</v>
      </c>
    </row>
    <row r="12" spans="1:7" s="11" customFormat="1" x14ac:dyDescent="0.25">
      <c r="A12" s="9" t="s">
        <v>7</v>
      </c>
      <c r="B12" s="10">
        <v>46449.41214</v>
      </c>
      <c r="C12" s="10">
        <v>54434.710279999999</v>
      </c>
      <c r="D12" s="10">
        <v>60935.31162</v>
      </c>
      <c r="E12" s="10">
        <v>36334.988660000003</v>
      </c>
      <c r="F12" s="10">
        <v>35772.450400000002</v>
      </c>
      <c r="G12" s="10">
        <v>33003.463070000005</v>
      </c>
    </row>
    <row r="13" spans="1:7" s="11" customFormat="1" x14ac:dyDescent="0.25">
      <c r="A13" s="9" t="s">
        <v>8</v>
      </c>
      <c r="B13" s="10">
        <v>0</v>
      </c>
      <c r="C13" s="10">
        <v>0</v>
      </c>
      <c r="D13" s="10">
        <v>13000</v>
      </c>
      <c r="E13" s="10">
        <v>10000</v>
      </c>
      <c r="F13" s="10">
        <v>0</v>
      </c>
      <c r="G13" s="10">
        <v>0</v>
      </c>
    </row>
    <row r="14" spans="1:7" s="11" customFormat="1" x14ac:dyDescent="0.25">
      <c r="A14" s="9" t="s">
        <v>9</v>
      </c>
      <c r="B14" s="10">
        <v>0</v>
      </c>
      <c r="C14" s="10">
        <v>0</v>
      </c>
      <c r="D14" s="10">
        <v>55.793999999999997</v>
      </c>
      <c r="E14" s="10">
        <v>55.793999999999997</v>
      </c>
      <c r="F14" s="10">
        <v>55.793999999999997</v>
      </c>
      <c r="G14" s="10">
        <v>0</v>
      </c>
    </row>
    <row r="15" spans="1:7" s="8" customFormat="1" x14ac:dyDescent="0.2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s="11" customFormat="1" x14ac:dyDescent="0.25">
      <c r="A16" s="9" t="s">
        <v>11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s="11" customFormat="1" x14ac:dyDescent="0.25">
      <c r="A17" s="9" t="s">
        <v>12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s="8" customFormat="1" x14ac:dyDescent="0.25">
      <c r="A18" s="6" t="s">
        <v>13</v>
      </c>
      <c r="B18" s="7">
        <v>16000</v>
      </c>
      <c r="C18" s="7">
        <v>16000</v>
      </c>
      <c r="D18" s="7">
        <v>9000</v>
      </c>
      <c r="E18" s="7">
        <v>9000</v>
      </c>
      <c r="F18" s="7">
        <v>9000</v>
      </c>
      <c r="G18" s="7">
        <v>9000</v>
      </c>
    </row>
    <row r="19" spans="1:7" s="8" customFormat="1" x14ac:dyDescent="0.2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s="11" customFormat="1" x14ac:dyDescent="0.25">
      <c r="A20" s="9" t="s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s="11" customFormat="1" x14ac:dyDescent="0.25">
      <c r="A21" s="9" t="s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s="11" customFormat="1" x14ac:dyDescent="0.25">
      <c r="A22" s="9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s="11" customFormat="1" x14ac:dyDescent="0.25">
      <c r="A23" s="9" t="s">
        <v>18</v>
      </c>
      <c r="B23" s="10">
        <v>16000</v>
      </c>
      <c r="C23" s="10">
        <v>16000</v>
      </c>
      <c r="D23" s="10">
        <v>9000</v>
      </c>
      <c r="E23" s="10">
        <v>9000</v>
      </c>
      <c r="F23" s="10">
        <v>9000</v>
      </c>
      <c r="G23" s="10">
        <v>9000</v>
      </c>
    </row>
    <row r="24" spans="1:7" s="8" customFormat="1" x14ac:dyDescent="0.25">
      <c r="A24" s="6" t="s">
        <v>19</v>
      </c>
      <c r="B24" s="7">
        <v>330479.93422900001</v>
      </c>
      <c r="C24" s="7">
        <v>333161.08090399997</v>
      </c>
      <c r="D24" s="7">
        <v>345538.65020399995</v>
      </c>
      <c r="E24" s="7">
        <v>349655.81853100006</v>
      </c>
      <c r="F24" s="7">
        <v>345661.05683157552</v>
      </c>
      <c r="G24" s="7">
        <v>349867.43051650049</v>
      </c>
    </row>
    <row r="25" spans="1:7" s="8" customFormat="1" x14ac:dyDescent="0.25">
      <c r="A25" s="6" t="s">
        <v>20</v>
      </c>
      <c r="B25" s="7">
        <v>352194.98197999998</v>
      </c>
      <c r="C25" s="7">
        <v>352492.34301999997</v>
      </c>
      <c r="D25" s="7">
        <v>363850.7986499999</v>
      </c>
      <c r="E25" s="7">
        <v>370365.34586</v>
      </c>
      <c r="F25" s="7">
        <v>364919.04119000054</v>
      </c>
      <c r="G25" s="7">
        <v>368616.79929000046</v>
      </c>
    </row>
    <row r="26" spans="1:7" s="11" customFormat="1" x14ac:dyDescent="0.25">
      <c r="A26" s="9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s="11" customFormat="1" ht="31.5" x14ac:dyDescent="0.25">
      <c r="A27" s="9" t="s">
        <v>22</v>
      </c>
      <c r="B27" s="10">
        <v>352194.98197999998</v>
      </c>
      <c r="C27" s="10">
        <v>352492.34301999997</v>
      </c>
      <c r="D27" s="10">
        <v>363850.7986499999</v>
      </c>
      <c r="E27" s="10">
        <v>370365.34586</v>
      </c>
      <c r="F27" s="10">
        <v>364919.04119000054</v>
      </c>
      <c r="G27" s="10">
        <v>368616.79929000046</v>
      </c>
    </row>
    <row r="28" spans="1:7" s="11" customFormat="1" x14ac:dyDescent="0.25">
      <c r="A28" s="9" t="s">
        <v>23</v>
      </c>
      <c r="B28" s="10">
        <v>21715.047751000002</v>
      </c>
      <c r="C28" s="10">
        <v>19331.262115999998</v>
      </c>
      <c r="D28" s="10">
        <v>18312.148445999999</v>
      </c>
      <c r="E28" s="10">
        <v>20709.527329</v>
      </c>
      <c r="F28" s="10">
        <v>19257.984358424997</v>
      </c>
      <c r="G28" s="10">
        <v>18749.368773499998</v>
      </c>
    </row>
    <row r="29" spans="1:7" s="11" customFormat="1" x14ac:dyDescent="0.25">
      <c r="A29" s="9" t="s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s="11" customFormat="1" x14ac:dyDescent="0.25">
      <c r="A30" s="9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s="8" customFormat="1" x14ac:dyDescent="0.25">
      <c r="A31" s="6" t="s">
        <v>26</v>
      </c>
      <c r="B31" s="7">
        <v>22869.059260000002</v>
      </c>
      <c r="C31" s="7">
        <v>22674.213040000002</v>
      </c>
      <c r="D31" s="7">
        <v>22775.75361</v>
      </c>
      <c r="E31" s="7">
        <v>23158.099859999995</v>
      </c>
      <c r="F31" s="7">
        <v>24448.91779</v>
      </c>
      <c r="G31" s="7">
        <v>25616.44183</v>
      </c>
    </row>
    <row r="32" spans="1:7" s="8" customFormat="1" x14ac:dyDescent="0.25">
      <c r="A32" s="6" t="s">
        <v>27</v>
      </c>
      <c r="B32" s="7">
        <v>49080.007229000003</v>
      </c>
      <c r="C32" s="7">
        <v>49754.022662000003</v>
      </c>
      <c r="D32" s="7">
        <v>42846.391828410997</v>
      </c>
      <c r="E32" s="7">
        <v>43538.970491500004</v>
      </c>
      <c r="F32" s="7">
        <v>40949.113801425003</v>
      </c>
      <c r="G32" s="7">
        <v>43523.214313757955</v>
      </c>
    </row>
    <row r="33" spans="1:7" s="11" customFormat="1" x14ac:dyDescent="0.25">
      <c r="A33" s="9" t="s">
        <v>28</v>
      </c>
      <c r="B33" s="10">
        <v>11855.52742</v>
      </c>
      <c r="C33" s="10">
        <v>11511.410880000001</v>
      </c>
      <c r="D33" s="10">
        <v>11841.130819999998</v>
      </c>
      <c r="E33" s="10">
        <v>12222.322909999999</v>
      </c>
      <c r="F33" s="10">
        <v>11716.87844</v>
      </c>
      <c r="G33" s="10">
        <v>12111.83707</v>
      </c>
    </row>
    <row r="34" spans="1:7" s="11" customFormat="1" x14ac:dyDescent="0.25">
      <c r="A34" s="9" t="s">
        <v>29</v>
      </c>
      <c r="B34" s="10">
        <v>7290.692</v>
      </c>
      <c r="C34" s="10">
        <v>5150.7748199999996</v>
      </c>
      <c r="D34" s="10">
        <v>5878.6311539110002</v>
      </c>
      <c r="E34" s="10">
        <v>4275.3040000000001</v>
      </c>
      <c r="F34" s="10">
        <v>948.61500000000001</v>
      </c>
      <c r="G34" s="10">
        <v>1038.7093407580001</v>
      </c>
    </row>
    <row r="35" spans="1:7" s="11" customFormat="1" x14ac:dyDescent="0.25">
      <c r="A35" s="9" t="s">
        <v>30</v>
      </c>
      <c r="B35" s="10">
        <v>11751.43187250001</v>
      </c>
      <c r="C35" s="10">
        <v>11387.616951999949</v>
      </c>
      <c r="D35" s="10">
        <v>11400.53487000003</v>
      </c>
      <c r="E35" s="10">
        <v>12183.505139999999</v>
      </c>
      <c r="F35" s="10">
        <v>11912.70184</v>
      </c>
      <c r="G35" s="10">
        <v>11790.95617999997</v>
      </c>
    </row>
    <row r="36" spans="1:7" s="11" customFormat="1" x14ac:dyDescent="0.25">
      <c r="A36" s="9" t="s">
        <v>31</v>
      </c>
      <c r="B36" s="10">
        <v>5205.9637000000002</v>
      </c>
      <c r="C36" s="10">
        <v>4337.0539799999997</v>
      </c>
      <c r="D36" s="10">
        <v>4164.2247799999996</v>
      </c>
      <c r="E36" s="10">
        <v>4034.7959999999998</v>
      </c>
      <c r="F36" s="10">
        <v>3897</v>
      </c>
      <c r="G36" s="10">
        <v>3723.17985</v>
      </c>
    </row>
    <row r="37" spans="1:7" s="11" customFormat="1" x14ac:dyDescent="0.25">
      <c r="A37" s="9" t="s">
        <v>32</v>
      </c>
      <c r="B37" s="10">
        <v>2726.052000000002</v>
      </c>
      <c r="C37" s="10">
        <v>2726.052000000002</v>
      </c>
      <c r="D37" s="10">
        <v>2730.1550000000002</v>
      </c>
      <c r="E37" s="10">
        <v>2730.1550000000002</v>
      </c>
      <c r="F37" s="10">
        <v>2730.1550000000002</v>
      </c>
      <c r="G37" s="10">
        <v>2588.1709999999998</v>
      </c>
    </row>
    <row r="38" spans="1:7" s="11" customFormat="1" x14ac:dyDescent="0.25">
      <c r="A38" s="9" t="s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s="11" customFormat="1" x14ac:dyDescent="0.25">
      <c r="A39" s="9" t="s">
        <v>34</v>
      </c>
      <c r="B39" s="10">
        <v>10250.340236500002</v>
      </c>
      <c r="C39" s="10">
        <v>14641.114030000001</v>
      </c>
      <c r="D39" s="10">
        <v>6831.7152044999993</v>
      </c>
      <c r="E39" s="10">
        <v>8092.8874414999991</v>
      </c>
      <c r="F39" s="10">
        <v>9743.7635214250004</v>
      </c>
      <c r="G39" s="10">
        <v>12270.360873</v>
      </c>
    </row>
    <row r="40" spans="1:7" s="8" customFormat="1" x14ac:dyDescent="0.25">
      <c r="A40" s="6" t="s">
        <v>35</v>
      </c>
      <c r="B40" s="7">
        <v>469208.48752800009</v>
      </c>
      <c r="C40" s="7">
        <v>481103.92388600006</v>
      </c>
      <c r="D40" s="7">
        <v>497953.69773241086</v>
      </c>
      <c r="E40" s="7">
        <v>475545.87217249995</v>
      </c>
      <c r="F40" s="7">
        <v>460573.77323300048</v>
      </c>
      <c r="G40" s="7">
        <v>464759.04127025843</v>
      </c>
    </row>
    <row r="41" spans="1:7" s="8" customFormat="1" x14ac:dyDescent="0.25">
      <c r="A41" s="6" t="s">
        <v>36</v>
      </c>
      <c r="B41" s="7">
        <v>97607.732459999999</v>
      </c>
      <c r="C41" s="7">
        <v>116982.45422</v>
      </c>
      <c r="D41" s="7">
        <v>133824.44368999999</v>
      </c>
      <c r="E41" s="7">
        <v>138464.39859</v>
      </c>
      <c r="F41" s="7">
        <v>130582.09796</v>
      </c>
      <c r="G41" s="7">
        <v>131343.58062000002</v>
      </c>
    </row>
    <row r="42" spans="1:7" s="11" customFormat="1" x14ac:dyDescent="0.25">
      <c r="A42" s="9" t="s">
        <v>37</v>
      </c>
      <c r="B42" s="10">
        <v>110.51214</v>
      </c>
      <c r="C42" s="10">
        <v>109.5043</v>
      </c>
      <c r="D42" s="10">
        <v>109.4943</v>
      </c>
      <c r="E42" s="10">
        <v>109.48437</v>
      </c>
      <c r="F42" s="10">
        <v>106.97137000000001</v>
      </c>
      <c r="G42" s="10">
        <v>106.73179999999999</v>
      </c>
    </row>
    <row r="43" spans="1:7" s="11" customFormat="1" x14ac:dyDescent="0.25">
      <c r="A43" s="9" t="s">
        <v>38</v>
      </c>
      <c r="B43" s="10">
        <v>26103.75302</v>
      </c>
      <c r="C43" s="10">
        <v>25706.441510000001</v>
      </c>
      <c r="D43" s="10">
        <v>29648.835889999998</v>
      </c>
      <c r="E43" s="10">
        <v>29264.161059999999</v>
      </c>
      <c r="F43" s="10">
        <v>32241.578430000001</v>
      </c>
      <c r="G43" s="10">
        <v>31641.788919999999</v>
      </c>
    </row>
    <row r="44" spans="1:7" s="11" customFormat="1" x14ac:dyDescent="0.25">
      <c r="A44" s="9" t="s">
        <v>39</v>
      </c>
      <c r="B44" s="10">
        <v>69054.254589999997</v>
      </c>
      <c r="C44" s="10">
        <v>88798.392500000002</v>
      </c>
      <c r="D44" s="10">
        <v>101918.11350000001</v>
      </c>
      <c r="E44" s="10">
        <v>106869.96188</v>
      </c>
      <c r="F44" s="10">
        <v>95949.123810000005</v>
      </c>
      <c r="G44" s="10">
        <v>97337.316189999998</v>
      </c>
    </row>
    <row r="45" spans="1:7" s="11" customFormat="1" x14ac:dyDescent="0.25">
      <c r="A45" s="9" t="s">
        <v>40</v>
      </c>
      <c r="B45" s="10">
        <v>2339.2127099999998</v>
      </c>
      <c r="C45" s="10">
        <v>2368.11591</v>
      </c>
      <c r="D45" s="10">
        <v>2148</v>
      </c>
      <c r="E45" s="10">
        <v>2220.7912799999999</v>
      </c>
      <c r="F45" s="10">
        <v>2284.4243499999998</v>
      </c>
      <c r="G45" s="10">
        <v>2257.7437100000002</v>
      </c>
    </row>
    <row r="46" spans="1:7" s="8" customFormat="1" x14ac:dyDescent="0.2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s="11" customFormat="1" x14ac:dyDescent="0.25">
      <c r="A47" s="9" t="s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s="11" customFormat="1" x14ac:dyDescent="0.25">
      <c r="A48" s="9" t="s">
        <v>34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s="8" customFormat="1" x14ac:dyDescent="0.25">
      <c r="A49" s="6" t="s">
        <v>43</v>
      </c>
      <c r="B49" s="7">
        <v>5886.4120000000003</v>
      </c>
      <c r="C49" s="7">
        <v>5886.4120000000003</v>
      </c>
      <c r="D49" s="7">
        <v>4321.2219999999998</v>
      </c>
      <c r="E49" s="7">
        <v>4321.2219999999998</v>
      </c>
      <c r="F49" s="7">
        <v>4321.2219999999998</v>
      </c>
      <c r="G49" s="7">
        <v>4138.03</v>
      </c>
    </row>
    <row r="50" spans="1:7" s="11" customFormat="1" x14ac:dyDescent="0.25">
      <c r="A50" s="9" t="s">
        <v>7</v>
      </c>
      <c r="B50" s="10">
        <v>4386.4120000000003</v>
      </c>
      <c r="C50" s="10">
        <v>4386.4120000000003</v>
      </c>
      <c r="D50" s="10">
        <v>4321.2219999999998</v>
      </c>
      <c r="E50" s="10">
        <v>4321.2219999999998</v>
      </c>
      <c r="F50" s="10">
        <v>4321.2219999999998</v>
      </c>
      <c r="G50" s="10">
        <v>4138.03</v>
      </c>
    </row>
    <row r="51" spans="1:7" s="11" customFormat="1" x14ac:dyDescent="0.25">
      <c r="A51" s="9" t="s">
        <v>44</v>
      </c>
      <c r="B51" s="10">
        <v>1500</v>
      </c>
      <c r="C51" s="10">
        <v>1500</v>
      </c>
      <c r="D51" s="10">
        <v>0</v>
      </c>
      <c r="E51" s="10">
        <v>0</v>
      </c>
      <c r="F51" s="10">
        <v>0</v>
      </c>
      <c r="G51" s="10">
        <v>0</v>
      </c>
    </row>
    <row r="52" spans="1:7" s="11" customFormat="1" x14ac:dyDescent="0.25">
      <c r="A52" s="9" t="s">
        <v>45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s="8" customFormat="1" x14ac:dyDescent="0.25">
      <c r="A53" s="6" t="s">
        <v>46</v>
      </c>
      <c r="B53" s="7">
        <v>170362.50787999996</v>
      </c>
      <c r="C53" s="7">
        <v>158792.17123000001</v>
      </c>
      <c r="D53" s="7">
        <v>156227.16558000003</v>
      </c>
      <c r="E53" s="7">
        <v>126194.26233</v>
      </c>
      <c r="F53" s="7">
        <v>119032.51233</v>
      </c>
      <c r="G53" s="7">
        <v>119553.61015000001</v>
      </c>
    </row>
    <row r="54" spans="1:7" s="11" customFormat="1" x14ac:dyDescent="0.25">
      <c r="A54" s="9" t="s">
        <v>47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s="11" customFormat="1" x14ac:dyDescent="0.25">
      <c r="A55" s="9" t="s">
        <v>48</v>
      </c>
      <c r="B55" s="10">
        <v>170362.50787999996</v>
      </c>
      <c r="C55" s="10">
        <v>158792.17123000001</v>
      </c>
      <c r="D55" s="10">
        <v>156227.16558000003</v>
      </c>
      <c r="E55" s="10">
        <v>126194.26233</v>
      </c>
      <c r="F55" s="10">
        <v>119032.51233</v>
      </c>
      <c r="G55" s="10">
        <v>119553.61015000001</v>
      </c>
    </row>
    <row r="56" spans="1:7" s="11" customFormat="1" x14ac:dyDescent="0.25">
      <c r="A56" s="9" t="s">
        <v>24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s="11" customFormat="1" x14ac:dyDescent="0.25">
      <c r="A57" s="9" t="s">
        <v>25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s="8" customFormat="1" x14ac:dyDescent="0.25">
      <c r="A58" s="6" t="s">
        <v>49</v>
      </c>
      <c r="B58" s="7">
        <v>63281.242113</v>
      </c>
      <c r="C58" s="7">
        <v>58740.525933000004</v>
      </c>
      <c r="D58" s="7">
        <v>59137.668593000002</v>
      </c>
      <c r="E58" s="7">
        <v>61709.762373000005</v>
      </c>
      <c r="F58" s="7">
        <v>60721.740673035194</v>
      </c>
      <c r="G58" s="7">
        <v>55023.111362999996</v>
      </c>
    </row>
    <row r="59" spans="1:7" s="11" customFormat="1" x14ac:dyDescent="0.25">
      <c r="A59" s="9" t="s">
        <v>50</v>
      </c>
      <c r="B59" s="10">
        <v>15986.81768</v>
      </c>
      <c r="C59" s="10">
        <v>13760.52067</v>
      </c>
      <c r="D59" s="10">
        <v>13262.32242</v>
      </c>
      <c r="E59" s="10">
        <v>12140.543960000001</v>
      </c>
      <c r="F59" s="10">
        <v>13271.589569999998</v>
      </c>
      <c r="G59" s="10">
        <v>8962.9704600000005</v>
      </c>
    </row>
    <row r="60" spans="1:7" s="11" customFormat="1" x14ac:dyDescent="0.25">
      <c r="A60" s="9" t="s">
        <v>29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s="11" customFormat="1" x14ac:dyDescent="0.25">
      <c r="A61" s="9" t="s">
        <v>32</v>
      </c>
      <c r="B61" s="10">
        <v>2135.0407100000002</v>
      </c>
      <c r="C61" s="10">
        <v>2111.1723199999997</v>
      </c>
      <c r="D61" s="10">
        <v>1623.5820699999999</v>
      </c>
      <c r="E61" s="10">
        <v>1917.66464</v>
      </c>
      <c r="F61" s="10">
        <v>1793.0086199999998</v>
      </c>
      <c r="G61" s="10">
        <v>1360.67509</v>
      </c>
    </row>
    <row r="62" spans="1:7" s="11" customFormat="1" x14ac:dyDescent="0.25">
      <c r="A62" s="9" t="s">
        <v>51</v>
      </c>
      <c r="B62" s="10">
        <v>635.99342999999999</v>
      </c>
      <c r="C62" s="10">
        <v>611.21704999999997</v>
      </c>
      <c r="D62" s="10">
        <v>620.37721999999997</v>
      </c>
      <c r="E62" s="10">
        <v>603.61300000000006</v>
      </c>
      <c r="F62" s="10">
        <v>832.20600000000002</v>
      </c>
      <c r="G62" s="10">
        <v>1342.68065</v>
      </c>
    </row>
    <row r="63" spans="1:7" s="11" customFormat="1" x14ac:dyDescent="0.25">
      <c r="A63" s="9" t="s">
        <v>52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s="11" customFormat="1" x14ac:dyDescent="0.25">
      <c r="A64" s="9" t="s">
        <v>34</v>
      </c>
      <c r="B64" s="10">
        <v>44523.390293000004</v>
      </c>
      <c r="C64" s="10">
        <v>42257.615893000002</v>
      </c>
      <c r="D64" s="10">
        <v>43631.386882999999</v>
      </c>
      <c r="E64" s="10">
        <v>47047.940773000002</v>
      </c>
      <c r="F64" s="10">
        <v>44824.93648303517</v>
      </c>
      <c r="G64" s="10">
        <v>43356.785163</v>
      </c>
    </row>
    <row r="65" spans="1:7" s="8" customFormat="1" x14ac:dyDescent="0.25">
      <c r="A65" s="6" t="s">
        <v>53</v>
      </c>
      <c r="B65" s="7">
        <v>44576.595990000002</v>
      </c>
      <c r="C65" s="7">
        <v>49302.628490000003</v>
      </c>
      <c r="D65" s="7">
        <v>50426.325990000005</v>
      </c>
      <c r="E65" s="7">
        <v>50350.535990000004</v>
      </c>
      <c r="F65" s="7">
        <v>40124.860990000001</v>
      </c>
      <c r="G65" s="7">
        <v>46759.874989999997</v>
      </c>
    </row>
    <row r="66" spans="1:7" s="11" customFormat="1" x14ac:dyDescent="0.25">
      <c r="A66" s="9" t="s">
        <v>54</v>
      </c>
      <c r="B66" s="10">
        <v>85.605999999999995</v>
      </c>
      <c r="C66" s="10">
        <v>85.605999999999995</v>
      </c>
      <c r="D66" s="10">
        <v>0</v>
      </c>
      <c r="E66" s="10">
        <v>0</v>
      </c>
      <c r="F66" s="10">
        <v>0</v>
      </c>
      <c r="G66" s="16">
        <v>3755</v>
      </c>
    </row>
    <row r="67" spans="1:7" s="11" customFormat="1" x14ac:dyDescent="0.25">
      <c r="A67" s="9" t="s">
        <v>55</v>
      </c>
      <c r="B67" s="10">
        <v>1332.6990000000001</v>
      </c>
      <c r="C67" s="10">
        <v>1332.6990000000001</v>
      </c>
      <c r="D67" s="10">
        <v>2500.9749999999999</v>
      </c>
      <c r="E67" s="10">
        <v>2500.9749999999999</v>
      </c>
      <c r="F67" s="10">
        <v>2500.9749999999999</v>
      </c>
      <c r="G67" s="16">
        <v>4585</v>
      </c>
    </row>
    <row r="68" spans="1:7" s="11" customFormat="1" x14ac:dyDescent="0.25">
      <c r="A68" s="9" t="s">
        <v>56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s="11" customFormat="1" x14ac:dyDescent="0.25">
      <c r="A69" s="9" t="s">
        <v>57</v>
      </c>
      <c r="B69" s="10">
        <v>43158.290989999994</v>
      </c>
      <c r="C69" s="10">
        <v>47884.323489999995</v>
      </c>
      <c r="D69" s="10">
        <v>47925.350990000006</v>
      </c>
      <c r="E69" s="10">
        <v>47849.560989999998</v>
      </c>
      <c r="F69" s="10">
        <v>37623.885989999995</v>
      </c>
      <c r="G69" s="10">
        <v>38419.874989999997</v>
      </c>
    </row>
    <row r="70" spans="1:7" s="11" customFormat="1" x14ac:dyDescent="0.25">
      <c r="A70" s="9" t="s">
        <v>34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s="8" customFormat="1" x14ac:dyDescent="0.25">
      <c r="A71" s="6" t="s">
        <v>58</v>
      </c>
      <c r="B71" s="7">
        <v>87492.300795000003</v>
      </c>
      <c r="C71" s="7">
        <v>91397.978678500003</v>
      </c>
      <c r="D71" s="7">
        <v>94016.845162411002</v>
      </c>
      <c r="E71" s="7">
        <v>94505.626658499983</v>
      </c>
      <c r="F71" s="7">
        <v>105791.3862085</v>
      </c>
      <c r="G71" s="7">
        <v>107943.050049258</v>
      </c>
    </row>
    <row r="72" spans="1:7" s="11" customFormat="1" x14ac:dyDescent="0.25">
      <c r="A72" s="9" t="s">
        <v>59</v>
      </c>
      <c r="B72" s="10">
        <v>39035.682350000003</v>
      </c>
      <c r="C72" s="10">
        <v>39035.682350000003</v>
      </c>
      <c r="D72" s="10">
        <v>41266.566350000001</v>
      </c>
      <c r="E72" s="10">
        <v>41771.466350000002</v>
      </c>
      <c r="F72" s="10">
        <v>51965.466350000002</v>
      </c>
      <c r="G72" s="10">
        <v>51965.466350000002</v>
      </c>
    </row>
    <row r="73" spans="1:7" s="11" customFormat="1" x14ac:dyDescent="0.25">
      <c r="A73" s="9" t="s">
        <v>60</v>
      </c>
      <c r="B73" s="10">
        <v>88090.127510000006</v>
      </c>
      <c r="C73" s="10">
        <v>88090.127510000006</v>
      </c>
      <c r="D73" s="10">
        <v>88944.767510000005</v>
      </c>
      <c r="E73" s="10">
        <v>88944.767510000005</v>
      </c>
      <c r="F73" s="10">
        <v>88944.767510000005</v>
      </c>
      <c r="G73" s="10">
        <v>89369.767510000005</v>
      </c>
    </row>
    <row r="74" spans="1:7" s="11" customFormat="1" x14ac:dyDescent="0.25">
      <c r="A74" s="9" t="s">
        <v>61</v>
      </c>
      <c r="B74" s="10">
        <v>16056.19311</v>
      </c>
      <c r="C74" s="10">
        <v>16056.19311</v>
      </c>
      <c r="D74" s="10">
        <v>15231.553110000001</v>
      </c>
      <c r="E74" s="10">
        <v>15231.553110000001</v>
      </c>
      <c r="F74" s="10">
        <v>15231.553110000001</v>
      </c>
      <c r="G74" s="10">
        <v>16056.553110000001</v>
      </c>
    </row>
    <row r="75" spans="1:7" s="11" customFormat="1" x14ac:dyDescent="0.25">
      <c r="A75" s="9" t="s">
        <v>62</v>
      </c>
      <c r="B75" s="10">
        <v>-63317.558595000002</v>
      </c>
      <c r="C75" s="10">
        <v>-59411.880711499995</v>
      </c>
      <c r="D75" s="10">
        <v>-59053.898227589008</v>
      </c>
      <c r="E75" s="10">
        <v>-59070.016731499985</v>
      </c>
      <c r="F75" s="10">
        <v>-57978.257181500005</v>
      </c>
      <c r="G75" s="10">
        <v>-57076.593340742002</v>
      </c>
    </row>
    <row r="76" spans="1:7" s="11" customFormat="1" x14ac:dyDescent="0.25">
      <c r="A76" s="9" t="s">
        <v>63</v>
      </c>
      <c r="B76" s="10">
        <v>1146.4557</v>
      </c>
      <c r="C76" s="10">
        <v>1146.4557</v>
      </c>
      <c r="D76" s="10">
        <v>1146.4557</v>
      </c>
      <c r="E76" s="10">
        <v>1146.4557</v>
      </c>
      <c r="F76" s="10">
        <v>1146.4557</v>
      </c>
      <c r="G76" s="10">
        <v>1146.4557</v>
      </c>
    </row>
    <row r="77" spans="1:7" s="11" customFormat="1" x14ac:dyDescent="0.25">
      <c r="A77" s="9" t="s">
        <v>64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</row>
    <row r="78" spans="1:7" s="11" customFormat="1" x14ac:dyDescent="0.25">
      <c r="A78" s="9" t="s">
        <v>65</v>
      </c>
      <c r="B78" s="10">
        <v>6481.4007199999996</v>
      </c>
      <c r="C78" s="10">
        <v>6481.4007199999996</v>
      </c>
      <c r="D78" s="10">
        <v>6481.4007199999996</v>
      </c>
      <c r="E78" s="10">
        <v>6481.4007199999996</v>
      </c>
      <c r="F78" s="10">
        <v>6481.4007199999996</v>
      </c>
      <c r="G78" s="10">
        <v>6481.4007199999996</v>
      </c>
    </row>
    <row r="79" spans="1:7" s="8" customFormat="1" x14ac:dyDescent="0.25">
      <c r="A79" s="6" t="s">
        <v>66</v>
      </c>
      <c r="B79" s="7">
        <v>469206.79123799998</v>
      </c>
      <c r="C79" s="7">
        <v>481102.17055149999</v>
      </c>
      <c r="D79" s="7">
        <v>497953.67101541098</v>
      </c>
      <c r="E79" s="7">
        <v>475545.80794149998</v>
      </c>
      <c r="F79" s="7">
        <v>460573.82016153523</v>
      </c>
      <c r="G79" s="7">
        <v>464761.25717225811</v>
      </c>
    </row>
    <row r="80" spans="1:7" s="11" customFormat="1" ht="15" hidden="1" customHeight="1" x14ac:dyDescent="0.25">
      <c r="A80" s="9" t="s">
        <v>67</v>
      </c>
      <c r="B80" s="16"/>
      <c r="C80" s="16"/>
      <c r="D80" s="10"/>
      <c r="E80" s="10"/>
      <c r="G80" s="16">
        <v>0</v>
      </c>
    </row>
    <row r="81" spans="1:7" s="11" customFormat="1" ht="15" hidden="1" customHeight="1" x14ac:dyDescent="0.25">
      <c r="A81" s="9" t="s">
        <v>68</v>
      </c>
      <c r="B81" s="16"/>
      <c r="C81" s="16"/>
      <c r="D81" s="10"/>
      <c r="E81" s="10"/>
      <c r="F81" s="10"/>
      <c r="G81" s="16">
        <v>0</v>
      </c>
    </row>
    <row r="82" spans="1:7" s="11" customFormat="1" ht="15" hidden="1" customHeight="1" x14ac:dyDescent="0.25">
      <c r="A82" s="9" t="s">
        <v>69</v>
      </c>
      <c r="B82" s="10"/>
      <c r="C82" s="10"/>
      <c r="D82" s="10"/>
      <c r="E82" s="10"/>
      <c r="F82" s="10"/>
      <c r="G82" s="10">
        <v>0</v>
      </c>
    </row>
    <row r="83" spans="1:7" s="11" customFormat="1" ht="15" hidden="1" customHeight="1" x14ac:dyDescent="0.25">
      <c r="A83" s="9" t="s">
        <v>70</v>
      </c>
      <c r="B83" s="10"/>
      <c r="C83" s="10"/>
      <c r="D83" s="10"/>
      <c r="E83" s="10">
        <v>0</v>
      </c>
      <c r="F83" s="10"/>
      <c r="G83" s="10">
        <v>0</v>
      </c>
    </row>
    <row r="84" spans="1:7" s="11" customFormat="1" ht="15" hidden="1" customHeight="1" x14ac:dyDescent="0.25">
      <c r="A84" s="9" t="s">
        <v>71</v>
      </c>
      <c r="B84" s="10"/>
      <c r="C84" s="10"/>
      <c r="D84" s="10"/>
      <c r="E84" s="10">
        <v>0</v>
      </c>
      <c r="F84" s="10"/>
      <c r="G84" s="10">
        <v>0</v>
      </c>
    </row>
    <row r="85" spans="1:7" s="11" customFormat="1" ht="15" hidden="1" customHeight="1" x14ac:dyDescent="0.25">
      <c r="A85" s="9" t="s">
        <v>34</v>
      </c>
      <c r="B85" s="10"/>
      <c r="C85" s="10"/>
      <c r="D85" s="10"/>
      <c r="E85" s="10">
        <v>0</v>
      </c>
      <c r="F85" s="10"/>
      <c r="G85" s="10">
        <v>0</v>
      </c>
    </row>
    <row r="86" spans="1:7" s="11" customFormat="1" ht="15" hidden="1" customHeight="1" x14ac:dyDescent="0.25">
      <c r="A86" s="9" t="s">
        <v>72</v>
      </c>
      <c r="B86" s="10"/>
      <c r="C86" s="10"/>
      <c r="D86" s="10"/>
      <c r="E86" s="10">
        <v>0</v>
      </c>
      <c r="F86" s="10"/>
      <c r="G86" s="10">
        <v>0</v>
      </c>
    </row>
    <row r="87" spans="1:7" s="11" customFormat="1" ht="30" hidden="1" customHeight="1" x14ac:dyDescent="0.25">
      <c r="A87" s="9" t="s">
        <v>73</v>
      </c>
      <c r="B87" s="10"/>
      <c r="C87" s="10"/>
      <c r="D87" s="10"/>
      <c r="E87" s="10">
        <v>0</v>
      </c>
      <c r="F87" s="10"/>
      <c r="G87" s="10">
        <v>0</v>
      </c>
    </row>
    <row r="88" spans="1:7" s="11" customFormat="1" ht="15" hidden="1" customHeight="1" x14ac:dyDescent="0.25">
      <c r="A88" s="9" t="s">
        <v>74</v>
      </c>
      <c r="B88" s="10"/>
      <c r="C88" s="10"/>
      <c r="D88" s="10"/>
      <c r="E88" s="10">
        <v>0</v>
      </c>
      <c r="F88" s="10"/>
      <c r="G88" s="10">
        <v>0</v>
      </c>
    </row>
    <row r="89" spans="1:7" s="11" customFormat="1" ht="15" hidden="1" customHeight="1" x14ac:dyDescent="0.25">
      <c r="A89" s="9" t="s">
        <v>75</v>
      </c>
      <c r="B89" s="10"/>
      <c r="C89" s="10"/>
      <c r="D89" s="10"/>
      <c r="E89" s="10">
        <v>0</v>
      </c>
      <c r="F89" s="10"/>
      <c r="G89" s="10">
        <v>0</v>
      </c>
    </row>
    <row r="90" spans="1:7" s="11" customFormat="1" ht="15" hidden="1" customHeight="1" x14ac:dyDescent="0.25">
      <c r="A90" s="9" t="s">
        <v>34</v>
      </c>
      <c r="B90" s="10"/>
      <c r="C90" s="10"/>
      <c r="D90" s="10"/>
      <c r="E90" s="10">
        <v>0</v>
      </c>
      <c r="F90" s="10"/>
      <c r="G90" s="10">
        <v>0</v>
      </c>
    </row>
    <row r="91" spans="1:7" s="11" customFormat="1" ht="30" hidden="1" customHeight="1" x14ac:dyDescent="0.25">
      <c r="A91" s="9" t="s">
        <v>76</v>
      </c>
      <c r="B91" s="10"/>
      <c r="C91" s="10"/>
      <c r="D91" s="10"/>
      <c r="E91" s="10">
        <v>0</v>
      </c>
      <c r="F91" s="10"/>
      <c r="G91" s="10">
        <v>0</v>
      </c>
    </row>
    <row r="92" spans="1:7" s="11" customFormat="1" x14ac:dyDescent="0.25">
      <c r="A92" s="1"/>
      <c r="B92" s="12">
        <f t="shared" ref="B92:G92" si="0">B40-B79</f>
        <v>1.696290000109002</v>
      </c>
      <c r="C92" s="12">
        <f t="shared" si="0"/>
        <v>1.7533345000701956</v>
      </c>
      <c r="D92" s="12">
        <f t="shared" si="0"/>
        <v>2.6716999884229153E-2</v>
      </c>
      <c r="E92" s="12">
        <f t="shared" si="0"/>
        <v>6.4230999967548996E-2</v>
      </c>
      <c r="F92" s="12">
        <f t="shared" si="0"/>
        <v>-4.6928534749895334E-2</v>
      </c>
      <c r="G92" s="12">
        <f t="shared" si="0"/>
        <v>-2.2159019996761344</v>
      </c>
    </row>
    <row r="93" spans="1:7" s="1" customFormat="1" x14ac:dyDescent="0.25">
      <c r="B93" s="2"/>
      <c r="C93" s="2"/>
      <c r="D93" s="2"/>
      <c r="E93" s="2"/>
      <c r="F93" s="2"/>
      <c r="G93" s="2"/>
    </row>
    <row r="94" spans="1:7" s="1" customFormat="1" x14ac:dyDescent="0.25"/>
    <row r="95" spans="1:7" s="1" customFormat="1" x14ac:dyDescent="0.25"/>
    <row r="96" spans="1:7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</sheetData>
  <mergeCells count="7">
    <mergeCell ref="C4:C5"/>
    <mergeCell ref="D4:D5"/>
    <mergeCell ref="E4:E5"/>
    <mergeCell ref="F4:F5"/>
    <mergeCell ref="B1:G1"/>
    <mergeCell ref="B4:B5"/>
    <mergeCell ref="G4:G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2017-01-23T10:10:24Z</cp:lastPrinted>
  <dcterms:created xsi:type="dcterms:W3CDTF">2013-07-17T15:19:27Z</dcterms:created>
  <dcterms:modified xsi:type="dcterms:W3CDTF">2017-07-25T10:17:22Z</dcterms:modified>
</cp:coreProperties>
</file>