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OPERATIONS\Website Update\Statistics\"/>
    </mc:Choice>
  </mc:AlternateContent>
  <xr:revisionPtr revIDLastSave="0" documentId="13_ncr:1_{522E070F-3B10-4A47-9295-B8D6E86C6C79}" xr6:coauthVersionLast="47" xr6:coauthVersionMax="47" xr10:uidLastSave="{00000000-0000-0000-0000-000000000000}"/>
  <bookViews>
    <workbookView xWindow="-110" yWindow="-110" windowWidth="19420" windowHeight="10420" tabRatio="753" xr2:uid="{00000000-000D-0000-FFFF-FFFF00000000}"/>
  </bookViews>
  <sheets>
    <sheet name="2025" sheetId="21" r:id="rId1"/>
    <sheet name="2024" sheetId="20" r:id="rId2"/>
    <sheet name="2023" sheetId="19" r:id="rId3"/>
    <sheet name="2022" sheetId="18" r:id="rId4"/>
    <sheet name="2021" sheetId="17" r:id="rId5"/>
    <sheet name="2020" sheetId="16" r:id="rId6"/>
    <sheet name="2019" sheetId="15" r:id="rId7"/>
    <sheet name="2018" sheetId="14" r:id="rId8"/>
    <sheet name="2017" sheetId="13" r:id="rId9"/>
    <sheet name="2016" sheetId="6" r:id="rId10"/>
    <sheet name="2015" sheetId="7" r:id="rId11"/>
    <sheet name="2014" sheetId="8" r:id="rId12"/>
    <sheet name="2013" sheetId="9" r:id="rId13"/>
    <sheet name="2012" sheetId="10" r:id="rId14"/>
    <sheet name="2011" sheetId="11" r:id="rId15"/>
    <sheet name="2010" sheetId="1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0" l="1"/>
  <c r="H17" i="20"/>
  <c r="F17" i="20"/>
  <c r="E17" i="20"/>
  <c r="C17" i="20"/>
  <c r="B17" i="20"/>
  <c r="F17" i="19" l="1"/>
  <c r="E17" i="19"/>
  <c r="C17" i="19"/>
  <c r="B17" i="19"/>
  <c r="I16" i="19"/>
  <c r="H16" i="19"/>
  <c r="I15" i="19"/>
  <c r="H15" i="19"/>
  <c r="I14" i="19"/>
  <c r="H14" i="19"/>
  <c r="I13" i="19"/>
  <c r="H13" i="19"/>
  <c r="I12" i="19"/>
  <c r="H12" i="19"/>
  <c r="I11" i="19"/>
  <c r="H11" i="19"/>
  <c r="I10" i="19"/>
  <c r="H10" i="19"/>
  <c r="I9" i="19"/>
  <c r="H9" i="19"/>
  <c r="I8" i="19"/>
  <c r="H8" i="19"/>
  <c r="I7" i="19"/>
  <c r="H7" i="19"/>
  <c r="I6" i="19"/>
  <c r="H6" i="19"/>
  <c r="I5" i="19"/>
  <c r="H5" i="19"/>
  <c r="I16" i="18"/>
  <c r="H16" i="18"/>
  <c r="I15" i="18"/>
  <c r="H15" i="18"/>
  <c r="I14" i="18"/>
  <c r="H14" i="18"/>
  <c r="I13" i="18"/>
  <c r="H13" i="18"/>
  <c r="I11" i="18"/>
  <c r="H11" i="18"/>
  <c r="I10" i="18"/>
  <c r="H10" i="18"/>
  <c r="I9" i="18"/>
  <c r="H9" i="18"/>
  <c r="I8" i="18"/>
  <c r="H8" i="18"/>
  <c r="I7" i="18"/>
  <c r="H7" i="18"/>
  <c r="I6" i="18"/>
  <c r="H6" i="18"/>
  <c r="I5" i="18"/>
  <c r="H5" i="18"/>
  <c r="I12" i="18"/>
  <c r="H12" i="18"/>
  <c r="F17" i="18"/>
  <c r="E17" i="18"/>
  <c r="C17" i="18"/>
  <c r="B17" i="18"/>
  <c r="H17" i="19" l="1"/>
  <c r="I17" i="19"/>
  <c r="H17" i="18"/>
  <c r="I17" i="18"/>
  <c r="F17" i="17"/>
  <c r="E17" i="17"/>
  <c r="C17" i="17"/>
  <c r="B17" i="17"/>
  <c r="I16" i="17"/>
  <c r="H16" i="17"/>
  <c r="I15" i="17"/>
  <c r="H15" i="17"/>
  <c r="I14" i="17"/>
  <c r="H14" i="17"/>
  <c r="I13" i="17"/>
  <c r="H13" i="17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H17" i="17" l="1"/>
  <c r="I17" i="17"/>
  <c r="I16" i="16"/>
  <c r="H16" i="16"/>
  <c r="I15" i="16"/>
  <c r="H15" i="16"/>
  <c r="I14" i="16"/>
  <c r="H14" i="16"/>
  <c r="I13" i="16"/>
  <c r="H13" i="16"/>
  <c r="I12" i="16"/>
  <c r="H12" i="16"/>
  <c r="I11" i="16"/>
  <c r="H11" i="16"/>
  <c r="F17" i="16"/>
  <c r="E17" i="16"/>
  <c r="C17" i="16"/>
  <c r="B17" i="16"/>
  <c r="I10" i="16"/>
  <c r="H10" i="16"/>
  <c r="I9" i="16"/>
  <c r="H9" i="16"/>
  <c r="I8" i="16"/>
  <c r="H8" i="16"/>
  <c r="I7" i="16"/>
  <c r="H7" i="16"/>
  <c r="I6" i="16"/>
  <c r="H6" i="16"/>
  <c r="I5" i="16"/>
  <c r="H5" i="16"/>
  <c r="H17" i="16" l="1"/>
  <c r="I17" i="16"/>
  <c r="I10" i="15"/>
  <c r="H10" i="15"/>
  <c r="I9" i="15"/>
  <c r="H9" i="15"/>
  <c r="I8" i="15"/>
  <c r="H8" i="15"/>
  <c r="F17" i="13"/>
  <c r="E17" i="13"/>
  <c r="C17" i="13"/>
  <c r="B17" i="13"/>
  <c r="F17" i="6"/>
  <c r="E17" i="6"/>
  <c r="C17" i="6"/>
  <c r="B17" i="6"/>
  <c r="F17" i="7"/>
  <c r="E17" i="7"/>
  <c r="C17" i="7"/>
  <c r="B17" i="7"/>
  <c r="F17" i="8"/>
  <c r="E17" i="8"/>
  <c r="C17" i="8"/>
  <c r="B17" i="8"/>
  <c r="F17" i="9"/>
  <c r="E17" i="9"/>
  <c r="C17" i="9"/>
  <c r="B17" i="9"/>
  <c r="F17" i="10"/>
  <c r="E17" i="10"/>
  <c r="C17" i="10"/>
  <c r="B17" i="10"/>
  <c r="F17" i="11"/>
  <c r="E17" i="11"/>
  <c r="C17" i="11"/>
  <c r="B17" i="11"/>
  <c r="F17" i="12"/>
  <c r="E17" i="12"/>
  <c r="C17" i="12"/>
  <c r="B17" i="12"/>
  <c r="F17" i="14"/>
  <c r="E17" i="14"/>
  <c r="C17" i="14"/>
  <c r="B17" i="14"/>
  <c r="I7" i="15" l="1"/>
  <c r="H7" i="15"/>
  <c r="I6" i="15"/>
  <c r="H6" i="15"/>
  <c r="I5" i="15"/>
  <c r="H5" i="15"/>
  <c r="F17" i="15" l="1"/>
  <c r="E17" i="15"/>
  <c r="C17" i="15"/>
  <c r="B17" i="15"/>
  <c r="I17" i="15"/>
  <c r="H17" i="15"/>
  <c r="I16" i="14" l="1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H17" i="14" s="1"/>
  <c r="I17" i="14" l="1"/>
  <c r="I16" i="13"/>
  <c r="H16" i="13"/>
  <c r="I15" i="13"/>
  <c r="H15" i="13"/>
  <c r="I14" i="13"/>
  <c r="H14" i="13"/>
  <c r="I13" i="13"/>
  <c r="H13" i="13"/>
  <c r="I12" i="13"/>
  <c r="H12" i="13"/>
  <c r="I11" i="13"/>
  <c r="H11" i="13"/>
  <c r="I10" i="13"/>
  <c r="H10" i="13"/>
  <c r="I9" i="13"/>
  <c r="H9" i="13"/>
  <c r="I8" i="13"/>
  <c r="H8" i="13"/>
  <c r="I7" i="13"/>
  <c r="H7" i="13"/>
  <c r="I6" i="13"/>
  <c r="H6" i="13"/>
  <c r="I5" i="13"/>
  <c r="I17" i="13" s="1"/>
  <c r="H5" i="13"/>
  <c r="H17" i="13" l="1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I9" i="12"/>
  <c r="H9" i="12"/>
  <c r="I8" i="12"/>
  <c r="H8" i="12"/>
  <c r="I7" i="12"/>
  <c r="H7" i="12"/>
  <c r="I6" i="12"/>
  <c r="H6" i="12"/>
  <c r="I5" i="12"/>
  <c r="I17" i="12" s="1"/>
  <c r="H5" i="12"/>
  <c r="I16" i="11"/>
  <c r="H16" i="11"/>
  <c r="I15" i="11"/>
  <c r="H15" i="11"/>
  <c r="I14" i="11"/>
  <c r="H14" i="11"/>
  <c r="I13" i="11"/>
  <c r="H13" i="11"/>
  <c r="I12" i="11"/>
  <c r="H12" i="11"/>
  <c r="I11" i="11"/>
  <c r="H11" i="11"/>
  <c r="I10" i="11"/>
  <c r="H10" i="11"/>
  <c r="I9" i="11"/>
  <c r="H9" i="11"/>
  <c r="I8" i="11"/>
  <c r="H8" i="11"/>
  <c r="I7" i="11"/>
  <c r="H7" i="11"/>
  <c r="I6" i="11"/>
  <c r="H6" i="11"/>
  <c r="I5" i="11"/>
  <c r="I17" i="11" s="1"/>
  <c r="H5" i="11"/>
  <c r="H17" i="11" l="1"/>
  <c r="H17" i="12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  <c r="I5" i="10"/>
  <c r="H5" i="10"/>
  <c r="H17" i="10" l="1"/>
  <c r="I17" i="10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H17" i="9" l="1"/>
  <c r="I17" i="9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H17" i="8" l="1"/>
  <c r="I17" i="8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H17" i="6" l="1"/>
  <c r="H17" i="7"/>
  <c r="I17" i="6"/>
  <c r="I17" i="7"/>
</calcChain>
</file>

<file path=xl/sharedStrings.xml><?xml version="1.0" encoding="utf-8"?>
<sst xmlns="http://schemas.openxmlformats.org/spreadsheetml/2006/main" count="236" uniqueCount="37">
  <si>
    <t>Volumes</t>
  </si>
  <si>
    <t>Month</t>
  </si>
  <si>
    <t>TOTAL</t>
  </si>
  <si>
    <t>DIRECT CREDITS</t>
  </si>
  <si>
    <t>TOTAL (COMBINED DIRECT CREDITS AND DIRECT DEBITS)</t>
  </si>
  <si>
    <t>ELECTRONIC FUNDS TRANSFERS (EFTs) - 2016</t>
  </si>
  <si>
    <t>ELECTRONIC FUNDS TRANSFERS (EFTs) - 2015</t>
  </si>
  <si>
    <t>Values (K)</t>
  </si>
  <si>
    <t>ELECTRONIC FUNDS TRANSFERS (EFTs) - 2014</t>
  </si>
  <si>
    <t>ELECTRONIC FUNDS TRANSFERS (EFTs) - 2013</t>
  </si>
  <si>
    <t>ELECTRONIC FUNDS TRANSFERS (EFTs) - 2012</t>
  </si>
  <si>
    <t>ELECTRONIC FUNDS TRANSFERS (EFTs) - 2011</t>
  </si>
  <si>
    <t>ELECTRONIC FUNDS TRANSFERS (EFTs) - 2010</t>
  </si>
  <si>
    <t>ELECTRONIC FUNDS TRANSFERS (EFTs) - 2017</t>
  </si>
  <si>
    <t>ELECTRONIC FUNDS TRANSFERS (EFTs) - 2018</t>
  </si>
  <si>
    <t>DIRECT DEBITS</t>
  </si>
  <si>
    <t>ELECTRONIC FUNDS TRANSFERS (EFTs) - 2019</t>
  </si>
  <si>
    <t>ELECTRONIC FUNDS TRANSFERS (EFTs) - 2020</t>
  </si>
  <si>
    <t>ELECTRONIC FUNDS TRANSFERS (EFTs) - 2021</t>
  </si>
  <si>
    <t>ELECTRONIC FUNDS TRANSFERS (EFTs) - 2022</t>
  </si>
  <si>
    <t>Jan, 2022</t>
  </si>
  <si>
    <t>ELECTRONIC FUNDS TRANSFERS (EFTs) - 2023</t>
  </si>
  <si>
    <t>ELECTRONIC FUNDS TRANSFERS (EFTs) - 2024</t>
  </si>
  <si>
    <t>ELECTRONIC FUNDS TRANSFERS (EFTs) - 2025</t>
  </si>
  <si>
    <t> </t>
  </si>
  <si>
    <t>Jan,/2025</t>
  </si>
  <si>
    <t>Feb,/2025</t>
  </si>
  <si>
    <t>Mar,/2025</t>
  </si>
  <si>
    <t>Apr,/2025</t>
  </si>
  <si>
    <t>May,/2025</t>
  </si>
  <si>
    <t>Jun,/2025</t>
  </si>
  <si>
    <t>Jul,/2025</t>
  </si>
  <si>
    <t>Aug,/2025</t>
  </si>
  <si>
    <t>Sep,/2025</t>
  </si>
  <si>
    <t>Oct,/2025</t>
  </si>
  <si>
    <t>Nov,/2025</t>
  </si>
  <si>
    <t>Dec,/2025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</si>
</sst>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K&quot;#,##0.00;[Red]\-&quot;K&quot;#,##0.00"/>
    <numFmt numFmtId="165" formatCode="mmm\,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left"/>
    </xf>
    <xf numFmtId="4" fontId="0" fillId="0" borderId="0" xfId="0" applyNumberFormat="1"/>
    <xf numFmtId="4" fontId="0" fillId="0" borderId="0" xfId="1" applyNumberFormat="1" applyFont="1"/>
    <xf numFmtId="0" fontId="3" fillId="0" borderId="0" xfId="0" applyFont="1"/>
    <xf numFmtId="3" fontId="1" fillId="0" borderId="0" xfId="1" applyNumberFormat="1" applyFont="1"/>
    <xf numFmtId="3" fontId="0" fillId="0" borderId="0" xfId="1" applyNumberFormat="1" applyFont="1"/>
    <xf numFmtId="3" fontId="0" fillId="0" borderId="0" xfId="0" applyNumberFormat="1"/>
    <xf numFmtId="165" fontId="0" fillId="0" borderId="0" xfId="0" quotePrefix="1" applyNumberFormat="1" applyAlignment="1">
      <alignment horizontal="left"/>
    </xf>
    <xf numFmtId="4" fontId="0" fillId="2" borderId="0" xfId="1" applyNumberFormat="1" applyFont="1" applyFill="1"/>
    <xf numFmtId="4" fontId="0" fillId="2" borderId="0" xfId="0" applyNumberForma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3" fontId="2" fillId="3" borderId="0" xfId="1" applyNumberFormat="1" applyFont="1" applyFill="1" applyAlignment="1">
      <alignment horizontal="right"/>
    </xf>
    <xf numFmtId="4" fontId="2" fillId="3" borderId="0" xfId="1" applyNumberFormat="1" applyFont="1" applyFill="1" applyAlignment="1">
      <alignment horizontal="right"/>
    </xf>
    <xf numFmtId="3" fontId="2" fillId="3" borderId="0" xfId="0" applyNumberFormat="1" applyFont="1" applyFill="1"/>
    <xf numFmtId="4" fontId="2" fillId="3" borderId="0" xfId="0" applyNumberFormat="1" applyFont="1" applyFill="1"/>
    <xf numFmtId="3" fontId="2" fillId="4" borderId="0" xfId="1" applyNumberFormat="1" applyFont="1" applyFill="1" applyAlignment="1">
      <alignment horizontal="right"/>
    </xf>
    <xf numFmtId="4" fontId="2" fillId="4" borderId="0" xfId="1" applyNumberFormat="1" applyFont="1" applyFill="1" applyAlignment="1">
      <alignment horizontal="right"/>
    </xf>
    <xf numFmtId="3" fontId="2" fillId="4" borderId="0" xfId="0" applyNumberFormat="1" applyFont="1" applyFill="1"/>
    <xf numFmtId="4" fontId="2" fillId="4" borderId="0" xfId="0" applyNumberFormat="1" applyFont="1" applyFill="1"/>
    <xf numFmtId="164" fontId="0" fillId="0" borderId="0" xfId="0" applyNumberFormat="1"/>
    <xf numFmtId="43" fontId="1" fillId="0" borderId="0" xfId="1" applyFont="1"/>
    <xf numFmtId="43" fontId="0" fillId="0" borderId="0" xfId="1" applyFon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5" borderId="0" xfId="0" applyFont="1" applyFill="1" applyAlignment="1">
      <alignment wrapText="1"/>
    </xf>
    <xf numFmtId="0" fontId="7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7" fillId="6" borderId="0" xfId="0" applyFont="1" applyFill="1"/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 readingOrder="1"/>
    </xf>
    <xf numFmtId="4" fontId="6" fillId="0" borderId="0" xfId="0" applyNumberFormat="1" applyFont="1"/>
    <xf numFmtId="0" fontId="6" fillId="7" borderId="0" xfId="0" applyFont="1" applyFill="1"/>
    <xf numFmtId="3" fontId="6" fillId="0" borderId="0" xfId="0" applyNumberFormat="1" applyFont="1"/>
    <xf numFmtId="0" fontId="8" fillId="0" borderId="0" xfId="0" applyFont="1"/>
    <xf numFmtId="3" fontId="7" fillId="5" borderId="0" xfId="0" applyNumberFormat="1" applyFont="1" applyFill="1"/>
    <xf numFmtId="4" fontId="7" fillId="5" borderId="0" xfId="0" applyNumberFormat="1" applyFont="1" applyFill="1"/>
    <xf numFmtId="3" fontId="7" fillId="6" borderId="0" xfId="0" applyNumberFormat="1" applyFont="1" applyFill="1"/>
    <xf numFmtId="4" fontId="7" fillId="6" borderId="0" xfId="0" applyNumberFormat="1" applyFont="1" applyFill="1"/>
    <xf numFmtId="0" fontId="5" fillId="0" borderId="0" xfId="0" applyFont="1" applyAlignment="1">
      <alignment wrapTex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4486-B3D0-4F1B-8CFD-3E8A5F76500C}">
  <dimension ref="A1:I18"/>
  <sheetViews>
    <sheetView tabSelected="1" workbookViewId="0">
      <selection activeCell="I11" sqref="I11"/>
    </sheetView>
  </sheetViews>
  <sheetFormatPr defaultRowHeight="14.5" x14ac:dyDescent="0.35"/>
  <cols>
    <col min="1" max="1" width="12.36328125" customWidth="1"/>
    <col min="2" max="2" width="8.90625" bestFit="1" customWidth="1"/>
    <col min="3" max="3" width="30.36328125" customWidth="1"/>
    <col min="4" max="4" width="4.6328125" customWidth="1"/>
    <col min="5" max="5" width="8.08984375" bestFit="1" customWidth="1"/>
    <col min="6" max="6" width="12.453125" bestFit="1" customWidth="1"/>
    <col min="7" max="7" width="3.6328125" customWidth="1"/>
    <col min="8" max="8" width="8.90625" bestFit="1" customWidth="1"/>
    <col min="9" max="9" width="16.08984375" bestFit="1" customWidth="1"/>
  </cols>
  <sheetData>
    <row r="1" spans="1:9" ht="18.5" x14ac:dyDescent="0.45">
      <c r="A1" s="47" t="s">
        <v>23</v>
      </c>
      <c r="B1" s="48"/>
      <c r="C1" s="48"/>
      <c r="D1" s="29"/>
      <c r="E1" s="30"/>
      <c r="F1" s="30"/>
      <c r="G1" s="30"/>
      <c r="H1" s="30"/>
      <c r="I1" s="30"/>
    </row>
    <row r="2" spans="1:9" ht="18.5" x14ac:dyDescent="0.45">
      <c r="A2" s="28"/>
      <c r="B2" s="29"/>
      <c r="C2" s="29"/>
      <c r="D2" s="30"/>
      <c r="E2" s="30"/>
      <c r="F2" s="30"/>
      <c r="G2" s="30"/>
      <c r="H2" s="30"/>
      <c r="I2" s="30"/>
    </row>
    <row r="3" spans="1:9" x14ac:dyDescent="0.35">
      <c r="A3" s="31" t="s">
        <v>24</v>
      </c>
      <c r="B3" s="32" t="s">
        <v>3</v>
      </c>
      <c r="C3" s="32"/>
      <c r="D3" s="33" t="s">
        <v>24</v>
      </c>
      <c r="E3" s="32" t="s">
        <v>15</v>
      </c>
      <c r="F3" s="32"/>
      <c r="G3" s="33" t="s">
        <v>24</v>
      </c>
      <c r="H3" s="34" t="s">
        <v>4</v>
      </c>
      <c r="I3" s="34"/>
    </row>
    <row r="4" spans="1:9" x14ac:dyDescent="0.35">
      <c r="A4" s="35" t="s">
        <v>1</v>
      </c>
      <c r="B4" s="33" t="s">
        <v>0</v>
      </c>
      <c r="C4" s="33" t="s">
        <v>7</v>
      </c>
      <c r="D4" s="33" t="s">
        <v>24</v>
      </c>
      <c r="E4" s="33" t="s">
        <v>0</v>
      </c>
      <c r="F4" s="33" t="s">
        <v>7</v>
      </c>
      <c r="G4" s="33" t="s">
        <v>24</v>
      </c>
      <c r="H4" s="36" t="s">
        <v>0</v>
      </c>
      <c r="I4" s="36" t="s">
        <v>7</v>
      </c>
    </row>
    <row r="5" spans="1:9" ht="29" x14ac:dyDescent="0.35">
      <c r="A5" s="37" t="s">
        <v>25</v>
      </c>
      <c r="B5" s="38">
        <v>929921</v>
      </c>
      <c r="C5" s="39">
        <v>13733167132.65</v>
      </c>
      <c r="D5" s="40" t="s">
        <v>24</v>
      </c>
      <c r="E5" s="38">
        <v>2883</v>
      </c>
      <c r="F5" s="39">
        <v>3042962.33</v>
      </c>
      <c r="G5" s="40" t="s">
        <v>24</v>
      </c>
      <c r="H5" s="41">
        <v>932804</v>
      </c>
      <c r="I5" s="39">
        <v>13736210094.98</v>
      </c>
    </row>
    <row r="6" spans="1:9" ht="29" x14ac:dyDescent="0.35">
      <c r="A6" s="37" t="s">
        <v>26</v>
      </c>
      <c r="B6" s="38">
        <v>900079</v>
      </c>
      <c r="C6" s="39">
        <v>13011676773.59</v>
      </c>
      <c r="D6" s="40" t="s">
        <v>24</v>
      </c>
      <c r="E6" s="38">
        <v>2785</v>
      </c>
      <c r="F6" s="39">
        <v>2970460.83</v>
      </c>
      <c r="G6" s="40" t="s">
        <v>24</v>
      </c>
      <c r="H6" s="41">
        <v>902864</v>
      </c>
      <c r="I6" s="39">
        <v>13014647234.42</v>
      </c>
    </row>
    <row r="7" spans="1:9" ht="29" x14ac:dyDescent="0.35">
      <c r="A7" s="37" t="s">
        <v>27</v>
      </c>
      <c r="B7" s="38">
        <v>949179</v>
      </c>
      <c r="C7" s="39">
        <v>14131326113.6</v>
      </c>
      <c r="D7" s="40" t="s">
        <v>24</v>
      </c>
      <c r="E7" s="38">
        <v>4931</v>
      </c>
      <c r="F7" s="39">
        <v>5154620.9400000004</v>
      </c>
      <c r="G7" s="40" t="s">
        <v>24</v>
      </c>
      <c r="H7" s="41">
        <v>954110</v>
      </c>
      <c r="I7" s="39">
        <v>14136480734.540001</v>
      </c>
    </row>
    <row r="8" spans="1:9" ht="29" x14ac:dyDescent="0.35">
      <c r="A8" s="37" t="s">
        <v>28</v>
      </c>
      <c r="B8" s="30"/>
      <c r="C8" s="30"/>
      <c r="D8" s="40" t="s">
        <v>24</v>
      </c>
      <c r="E8" s="30"/>
      <c r="F8" s="30"/>
      <c r="G8" s="40" t="s">
        <v>24</v>
      </c>
      <c r="H8" s="30"/>
      <c r="I8" s="30"/>
    </row>
    <row r="9" spans="1:9" ht="29" x14ac:dyDescent="0.35">
      <c r="A9" s="37" t="s">
        <v>29</v>
      </c>
      <c r="B9" s="30"/>
      <c r="C9" s="30"/>
      <c r="D9" s="40" t="s">
        <v>24</v>
      </c>
      <c r="E9" s="30"/>
      <c r="F9" s="30"/>
      <c r="G9" s="40" t="s">
        <v>24</v>
      </c>
      <c r="H9" s="30"/>
      <c r="I9" s="30"/>
    </row>
    <row r="10" spans="1:9" ht="29" x14ac:dyDescent="0.35">
      <c r="A10" s="37" t="s">
        <v>30</v>
      </c>
      <c r="B10" s="30"/>
      <c r="C10" s="30"/>
      <c r="D10" s="40" t="s">
        <v>24</v>
      </c>
      <c r="E10" s="30"/>
      <c r="F10" s="30"/>
      <c r="G10" s="40" t="s">
        <v>24</v>
      </c>
      <c r="H10" s="30"/>
      <c r="I10" s="30"/>
    </row>
    <row r="11" spans="1:9" x14ac:dyDescent="0.35">
      <c r="A11" s="37" t="s">
        <v>31</v>
      </c>
      <c r="B11" s="42"/>
      <c r="C11" s="42"/>
      <c r="D11" s="40" t="s">
        <v>24</v>
      </c>
      <c r="E11" s="30"/>
      <c r="F11" s="30"/>
      <c r="G11" s="40" t="s">
        <v>24</v>
      </c>
      <c r="H11" s="30"/>
      <c r="I11" s="30"/>
    </row>
    <row r="12" spans="1:9" ht="29" x14ac:dyDescent="0.35">
      <c r="A12" s="37" t="s">
        <v>32</v>
      </c>
      <c r="B12" s="42"/>
      <c r="C12" s="42"/>
      <c r="D12" s="40" t="s">
        <v>24</v>
      </c>
      <c r="E12" s="30"/>
      <c r="F12" s="30"/>
      <c r="G12" s="40" t="s">
        <v>24</v>
      </c>
      <c r="H12" s="30"/>
      <c r="I12" s="30"/>
    </row>
    <row r="13" spans="1:9" ht="29" x14ac:dyDescent="0.35">
      <c r="A13" s="37" t="s">
        <v>33</v>
      </c>
      <c r="B13" s="30"/>
      <c r="C13" s="30"/>
      <c r="D13" s="40" t="s">
        <v>24</v>
      </c>
      <c r="E13" s="30"/>
      <c r="F13" s="30"/>
      <c r="G13" s="40" t="s">
        <v>24</v>
      </c>
      <c r="H13" s="30"/>
      <c r="I13" s="30"/>
    </row>
    <row r="14" spans="1:9" ht="29" x14ac:dyDescent="0.35">
      <c r="A14" s="37" t="s">
        <v>34</v>
      </c>
      <c r="B14" s="30"/>
      <c r="C14" s="30"/>
      <c r="D14" s="40" t="s">
        <v>24</v>
      </c>
      <c r="E14" s="30"/>
      <c r="F14" s="30"/>
      <c r="G14" s="40" t="s">
        <v>24</v>
      </c>
      <c r="H14" s="30"/>
      <c r="I14" s="30"/>
    </row>
    <row r="15" spans="1:9" ht="29" x14ac:dyDescent="0.35">
      <c r="A15" s="37" t="s">
        <v>35</v>
      </c>
      <c r="B15" s="30"/>
      <c r="C15" s="30"/>
      <c r="D15" s="40" t="s">
        <v>24</v>
      </c>
      <c r="E15" s="30"/>
      <c r="F15" s="30"/>
      <c r="G15" s="40" t="s">
        <v>24</v>
      </c>
      <c r="H15" s="30"/>
      <c r="I15" s="30"/>
    </row>
    <row r="16" spans="1:9" ht="29" x14ac:dyDescent="0.35">
      <c r="A16" s="37" t="s">
        <v>36</v>
      </c>
      <c r="B16" s="30"/>
      <c r="C16" s="30"/>
      <c r="D16" s="40" t="s">
        <v>24</v>
      </c>
      <c r="E16" s="30"/>
      <c r="F16" s="30"/>
      <c r="G16" s="40" t="s">
        <v>24</v>
      </c>
      <c r="H16" s="30"/>
      <c r="I16" s="30"/>
    </row>
    <row r="17" spans="1:9" x14ac:dyDescent="0.35">
      <c r="A17" s="35" t="s">
        <v>2</v>
      </c>
      <c r="B17" s="43">
        <v>2779179</v>
      </c>
      <c r="C17" s="44">
        <v>40876170019.839996</v>
      </c>
      <c r="D17" s="33" t="s">
        <v>24</v>
      </c>
      <c r="E17" s="43">
        <v>10599</v>
      </c>
      <c r="F17" s="44">
        <v>11168044.1</v>
      </c>
      <c r="G17" s="33" t="s">
        <v>24</v>
      </c>
      <c r="H17" s="45">
        <v>2789778</v>
      </c>
      <c r="I17" s="46">
        <v>40887338063.940002</v>
      </c>
    </row>
    <row r="18" spans="1:9" x14ac:dyDescent="0.35">
      <c r="A18" s="37"/>
      <c r="B18" s="30"/>
      <c r="C18" s="30"/>
      <c r="D18" s="30"/>
      <c r="E18" s="30"/>
      <c r="F18" s="30"/>
      <c r="G18" s="30"/>
      <c r="H18" s="30"/>
      <c r="I18" s="30"/>
    </row>
  </sheetData>
  <mergeCells count="4">
    <mergeCell ref="B3:C3"/>
    <mergeCell ref="E3:F3"/>
    <mergeCell ref="H3:I3"/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5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42370</v>
      </c>
      <c r="B5" s="5">
        <v>351780</v>
      </c>
      <c r="C5" s="3">
        <v>1792284233.7299995</v>
      </c>
      <c r="D5" s="9"/>
      <c r="E5" s="5">
        <v>24680</v>
      </c>
      <c r="F5" s="3">
        <v>60085505.149999991</v>
      </c>
      <c r="G5" s="9"/>
      <c r="H5" s="5">
        <f>B5+E5</f>
        <v>376460</v>
      </c>
      <c r="I5" s="3">
        <f>C5+F5</f>
        <v>1852369738.8799996</v>
      </c>
    </row>
    <row r="6" spans="1:9" x14ac:dyDescent="0.35">
      <c r="A6" s="8">
        <v>42401</v>
      </c>
      <c r="B6" s="6">
        <v>358826</v>
      </c>
      <c r="C6" s="3">
        <v>1712974193.1000001</v>
      </c>
      <c r="D6" s="9"/>
      <c r="E6" s="6">
        <v>46972</v>
      </c>
      <c r="F6" s="3">
        <v>67459172.970000014</v>
      </c>
      <c r="G6" s="9"/>
      <c r="H6" s="6">
        <f t="shared" ref="H6:H16" si="0">B6+E6</f>
        <v>405798</v>
      </c>
      <c r="I6" s="3">
        <f t="shared" ref="I6:I16" si="1">C6+F6</f>
        <v>1780433366.0700002</v>
      </c>
    </row>
    <row r="7" spans="1:9" x14ac:dyDescent="0.35">
      <c r="A7" s="8">
        <v>42443</v>
      </c>
      <c r="B7" s="6">
        <v>413586</v>
      </c>
      <c r="C7" s="3">
        <v>1997036284.3399997</v>
      </c>
      <c r="D7" s="9"/>
      <c r="E7" s="6">
        <v>60463</v>
      </c>
      <c r="F7" s="3">
        <v>66750293.240000002</v>
      </c>
      <c r="G7" s="9"/>
      <c r="H7" s="6">
        <f t="shared" si="0"/>
        <v>474049</v>
      </c>
      <c r="I7" s="3">
        <f t="shared" si="1"/>
        <v>2063786577.5799997</v>
      </c>
    </row>
    <row r="8" spans="1:9" x14ac:dyDescent="0.35">
      <c r="A8" s="8">
        <v>42474</v>
      </c>
      <c r="B8" s="6">
        <v>391641</v>
      </c>
      <c r="C8" s="3">
        <v>1939583570.9700003</v>
      </c>
      <c r="D8" s="9"/>
      <c r="E8" s="6">
        <v>31398</v>
      </c>
      <c r="F8" s="3">
        <v>55507033.359999999</v>
      </c>
      <c r="G8" s="9"/>
      <c r="H8" s="6">
        <f t="shared" si="0"/>
        <v>423039</v>
      </c>
      <c r="I8" s="3">
        <f t="shared" si="1"/>
        <v>1995090604.3300002</v>
      </c>
    </row>
    <row r="9" spans="1:9" x14ac:dyDescent="0.35">
      <c r="A9" s="8">
        <v>42504</v>
      </c>
      <c r="B9" s="6">
        <v>395801</v>
      </c>
      <c r="C9" s="3">
        <v>1912940648.1400001</v>
      </c>
      <c r="D9" s="9"/>
      <c r="E9" s="6">
        <v>67840</v>
      </c>
      <c r="F9" s="3">
        <v>66483922.930000007</v>
      </c>
      <c r="G9" s="9"/>
      <c r="H9" s="6">
        <f t="shared" si="0"/>
        <v>463641</v>
      </c>
      <c r="I9" s="3">
        <f t="shared" si="1"/>
        <v>1979424571.0700002</v>
      </c>
    </row>
    <row r="10" spans="1:9" x14ac:dyDescent="0.35">
      <c r="A10" s="8">
        <v>42535</v>
      </c>
      <c r="B10" s="7">
        <v>404006</v>
      </c>
      <c r="C10" s="2">
        <v>1995923958.71</v>
      </c>
      <c r="D10" s="10"/>
      <c r="E10" s="7">
        <v>39432</v>
      </c>
      <c r="F10" s="2">
        <v>63036886.089999974</v>
      </c>
      <c r="G10" s="10"/>
      <c r="H10" s="7">
        <f t="shared" si="0"/>
        <v>443438</v>
      </c>
      <c r="I10" s="2">
        <f t="shared" si="1"/>
        <v>2058960844.8</v>
      </c>
    </row>
    <row r="11" spans="1:9" x14ac:dyDescent="0.35">
      <c r="A11" s="8">
        <v>42565</v>
      </c>
      <c r="B11" s="7">
        <v>391659</v>
      </c>
      <c r="C11" s="2">
        <v>2015122152.1899998</v>
      </c>
      <c r="D11" s="10"/>
      <c r="E11" s="7">
        <v>38613</v>
      </c>
      <c r="F11" s="2">
        <v>55836498.180000007</v>
      </c>
      <c r="G11" s="10"/>
      <c r="H11" s="7">
        <f t="shared" si="0"/>
        <v>430272</v>
      </c>
      <c r="I11" s="2">
        <f t="shared" si="1"/>
        <v>2070958650.3699999</v>
      </c>
    </row>
    <row r="12" spans="1:9" x14ac:dyDescent="0.35">
      <c r="A12" s="8">
        <v>42596</v>
      </c>
      <c r="B12" s="7">
        <v>401404</v>
      </c>
      <c r="C12" s="2">
        <v>1985675693.0100002</v>
      </c>
      <c r="D12" s="10"/>
      <c r="E12" s="7">
        <v>60365</v>
      </c>
      <c r="F12" s="2">
        <v>59605922.740000002</v>
      </c>
      <c r="G12" s="10"/>
      <c r="H12" s="7">
        <f t="shared" si="0"/>
        <v>461769</v>
      </c>
      <c r="I12" s="2">
        <f t="shared" si="1"/>
        <v>2045281615.7500002</v>
      </c>
    </row>
    <row r="13" spans="1:9" x14ac:dyDescent="0.35">
      <c r="A13" s="8">
        <v>42627</v>
      </c>
      <c r="B13" s="7">
        <v>305941</v>
      </c>
      <c r="C13" s="2">
        <v>1638737866.3799999</v>
      </c>
      <c r="D13" s="10"/>
      <c r="E13" s="7">
        <v>37762</v>
      </c>
      <c r="F13" s="2">
        <v>50394837.86999999</v>
      </c>
      <c r="G13" s="10"/>
      <c r="H13" s="7">
        <f t="shared" si="0"/>
        <v>343703</v>
      </c>
      <c r="I13" s="2">
        <f t="shared" si="1"/>
        <v>1689132704.2499998</v>
      </c>
    </row>
    <row r="14" spans="1:9" x14ac:dyDescent="0.35">
      <c r="A14" s="8">
        <v>42657</v>
      </c>
      <c r="B14" s="7">
        <v>475312</v>
      </c>
      <c r="C14" s="2">
        <v>2245824232.3200002</v>
      </c>
      <c r="D14" s="10"/>
      <c r="E14" s="7">
        <v>52200</v>
      </c>
      <c r="F14" s="2">
        <v>54267213.649999999</v>
      </c>
      <c r="G14" s="10"/>
      <c r="H14" s="7">
        <f t="shared" si="0"/>
        <v>527512</v>
      </c>
      <c r="I14" s="2">
        <f t="shared" si="1"/>
        <v>2300091445.9700003</v>
      </c>
    </row>
    <row r="15" spans="1:9" x14ac:dyDescent="0.35">
      <c r="A15" s="8">
        <v>42675</v>
      </c>
      <c r="B15" s="7">
        <v>412196</v>
      </c>
      <c r="C15" s="2">
        <v>2119462308.0200002</v>
      </c>
      <c r="D15" s="10"/>
      <c r="E15" s="7">
        <v>41071</v>
      </c>
      <c r="F15" s="2">
        <v>62407714.120000012</v>
      </c>
      <c r="G15" s="10"/>
      <c r="H15" s="7">
        <f t="shared" si="0"/>
        <v>453267</v>
      </c>
      <c r="I15" s="2">
        <f t="shared" si="1"/>
        <v>2181870022.1400003</v>
      </c>
    </row>
    <row r="16" spans="1:9" x14ac:dyDescent="0.35">
      <c r="A16" s="8">
        <v>42718</v>
      </c>
      <c r="B16" s="7">
        <v>436701</v>
      </c>
      <c r="C16" s="2">
        <v>2361795370.8700004</v>
      </c>
      <c r="D16" s="10"/>
      <c r="E16" s="7">
        <v>57813</v>
      </c>
      <c r="F16" s="2">
        <v>71916273.239999995</v>
      </c>
      <c r="G16" s="10"/>
      <c r="H16" s="7">
        <f t="shared" si="0"/>
        <v>494514</v>
      </c>
      <c r="I16" s="2">
        <f t="shared" si="1"/>
        <v>2433711644.1100001</v>
      </c>
    </row>
    <row r="17" spans="1:9" x14ac:dyDescent="0.35">
      <c r="A17" s="13" t="s">
        <v>2</v>
      </c>
      <c r="B17" s="16">
        <f>SUM(B5:B16)</f>
        <v>4738853</v>
      </c>
      <c r="C17" s="17">
        <f>SUM(C5:C16)</f>
        <v>23717360511.780003</v>
      </c>
      <c r="D17" s="17"/>
      <c r="E17" s="16">
        <f>SUM(E5:E16)</f>
        <v>558609</v>
      </c>
      <c r="F17" s="17">
        <f>SUM(F5:F16)</f>
        <v>733751273.53999996</v>
      </c>
      <c r="G17" s="17"/>
      <c r="H17" s="16">
        <f>SUM(H5:H16)</f>
        <v>5297462</v>
      </c>
      <c r="I17" s="17">
        <f>SUM(I5:I16)</f>
        <v>24451111785.32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6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42005</v>
      </c>
      <c r="B5" s="5">
        <v>342315</v>
      </c>
      <c r="C5" s="3">
        <v>1514583925.0900004</v>
      </c>
      <c r="D5" s="9"/>
      <c r="E5" s="5">
        <v>51153</v>
      </c>
      <c r="F5" s="3">
        <v>105794367.39999999</v>
      </c>
      <c r="G5" s="9"/>
      <c r="H5" s="5">
        <f>B5+E5</f>
        <v>393468</v>
      </c>
      <c r="I5" s="3">
        <f>C5+F5</f>
        <v>1620378292.4900005</v>
      </c>
    </row>
    <row r="6" spans="1:9" x14ac:dyDescent="0.35">
      <c r="A6" s="8">
        <v>42036</v>
      </c>
      <c r="B6" s="6">
        <v>335869</v>
      </c>
      <c r="C6" s="3">
        <v>1519736967.2499998</v>
      </c>
      <c r="D6" s="9"/>
      <c r="E6" s="6">
        <v>40659</v>
      </c>
      <c r="F6" s="3">
        <v>90593349.670000002</v>
      </c>
      <c r="G6" s="9"/>
      <c r="H6" s="6">
        <f t="shared" ref="H6:I16" si="0">B6+E6</f>
        <v>376528</v>
      </c>
      <c r="I6" s="3">
        <f t="shared" si="0"/>
        <v>1610330316.9199998</v>
      </c>
    </row>
    <row r="7" spans="1:9" x14ac:dyDescent="0.35">
      <c r="A7" s="8">
        <v>42064</v>
      </c>
      <c r="B7" s="6">
        <v>372285</v>
      </c>
      <c r="C7" s="3">
        <v>1641876450.9300003</v>
      </c>
      <c r="D7" s="9"/>
      <c r="E7" s="6">
        <v>87420</v>
      </c>
      <c r="F7" s="3">
        <v>93460657.839999989</v>
      </c>
      <c r="G7" s="9"/>
      <c r="H7" s="6">
        <f t="shared" si="0"/>
        <v>459705</v>
      </c>
      <c r="I7" s="3">
        <f t="shared" si="0"/>
        <v>1735337108.7700002</v>
      </c>
    </row>
    <row r="8" spans="1:9" x14ac:dyDescent="0.35">
      <c r="A8" s="8">
        <v>42095</v>
      </c>
      <c r="B8" s="6">
        <v>371154</v>
      </c>
      <c r="C8" s="3">
        <v>1679662405.6200001</v>
      </c>
      <c r="D8" s="9"/>
      <c r="E8" s="6">
        <v>86451</v>
      </c>
      <c r="F8" s="3">
        <v>63200743.439999998</v>
      </c>
      <c r="G8" s="9"/>
      <c r="H8" s="6">
        <f t="shared" si="0"/>
        <v>457605</v>
      </c>
      <c r="I8" s="3">
        <f t="shared" si="0"/>
        <v>1742863149.0600002</v>
      </c>
    </row>
    <row r="9" spans="1:9" x14ac:dyDescent="0.35">
      <c r="A9" s="8">
        <v>42125</v>
      </c>
      <c r="B9" s="6">
        <v>362467</v>
      </c>
      <c r="C9" s="3">
        <v>1638427894.55</v>
      </c>
      <c r="D9" s="9"/>
      <c r="E9" s="6">
        <v>41607</v>
      </c>
      <c r="F9" s="3">
        <v>63339112.469999999</v>
      </c>
      <c r="G9" s="9"/>
      <c r="H9" s="6">
        <f t="shared" si="0"/>
        <v>404074</v>
      </c>
      <c r="I9" s="3">
        <f t="shared" si="0"/>
        <v>1701767007.02</v>
      </c>
    </row>
    <row r="10" spans="1:9" x14ac:dyDescent="0.35">
      <c r="A10" s="8">
        <v>42156</v>
      </c>
      <c r="B10" s="7">
        <v>384800</v>
      </c>
      <c r="C10" s="2">
        <v>1767264857.2699997</v>
      </c>
      <c r="D10" s="10"/>
      <c r="E10" s="7">
        <v>53127</v>
      </c>
      <c r="F10" s="2">
        <v>68632930.439999998</v>
      </c>
      <c r="G10" s="10"/>
      <c r="H10" s="7">
        <f t="shared" si="0"/>
        <v>437927</v>
      </c>
      <c r="I10" s="2">
        <f t="shared" si="0"/>
        <v>1835897787.7099998</v>
      </c>
    </row>
    <row r="11" spans="1:9" x14ac:dyDescent="0.35">
      <c r="A11" s="8">
        <v>42186</v>
      </c>
      <c r="B11" s="7">
        <v>404738</v>
      </c>
      <c r="C11" s="2">
        <v>1860800082.6900003</v>
      </c>
      <c r="D11" s="10"/>
      <c r="E11" s="7">
        <v>67941</v>
      </c>
      <c r="F11" s="2">
        <v>89882040.089999989</v>
      </c>
      <c r="G11" s="10"/>
      <c r="H11" s="7">
        <f t="shared" si="0"/>
        <v>472679</v>
      </c>
      <c r="I11" s="2">
        <f t="shared" si="0"/>
        <v>1950682122.7800002</v>
      </c>
    </row>
    <row r="12" spans="1:9" x14ac:dyDescent="0.35">
      <c r="A12" s="8">
        <v>42217</v>
      </c>
      <c r="B12" s="7">
        <v>367822</v>
      </c>
      <c r="C12" s="2">
        <v>1713345198</v>
      </c>
      <c r="D12" s="10"/>
      <c r="E12" s="7">
        <v>40489</v>
      </c>
      <c r="F12" s="2">
        <v>69556635.770000026</v>
      </c>
      <c r="G12" s="10"/>
      <c r="H12" s="7">
        <f t="shared" si="0"/>
        <v>408311</v>
      </c>
      <c r="I12" s="2">
        <f t="shared" si="0"/>
        <v>1782901833.77</v>
      </c>
    </row>
    <row r="13" spans="1:9" x14ac:dyDescent="0.35">
      <c r="A13" s="8">
        <v>42248</v>
      </c>
      <c r="B13" s="7">
        <v>378334</v>
      </c>
      <c r="C13" s="2">
        <v>1778937471.9899993</v>
      </c>
      <c r="D13" s="10"/>
      <c r="E13" s="7">
        <v>39656</v>
      </c>
      <c r="F13" s="2">
        <v>74149239.76000002</v>
      </c>
      <c r="G13" s="10"/>
      <c r="H13" s="7">
        <f t="shared" si="0"/>
        <v>417990</v>
      </c>
      <c r="I13" s="2">
        <f t="shared" si="0"/>
        <v>1853086711.7499993</v>
      </c>
    </row>
    <row r="14" spans="1:9" x14ac:dyDescent="0.35">
      <c r="A14" s="8">
        <v>42278</v>
      </c>
      <c r="B14" s="7">
        <v>394517</v>
      </c>
      <c r="C14" s="2">
        <v>1854580468.29</v>
      </c>
      <c r="D14" s="10"/>
      <c r="E14" s="7">
        <v>37648</v>
      </c>
      <c r="F14" s="2">
        <v>72848978.88000001</v>
      </c>
      <c r="G14" s="10"/>
      <c r="H14" s="7">
        <f t="shared" si="0"/>
        <v>432165</v>
      </c>
      <c r="I14" s="2">
        <f t="shared" si="0"/>
        <v>1927429447.1700001</v>
      </c>
    </row>
    <row r="15" spans="1:9" x14ac:dyDescent="0.35">
      <c r="A15" s="8">
        <v>42309</v>
      </c>
      <c r="B15" s="7">
        <v>368085</v>
      </c>
      <c r="C15" s="2">
        <v>1764884662.4599998</v>
      </c>
      <c r="D15" s="10"/>
      <c r="E15" s="7">
        <v>39059</v>
      </c>
      <c r="F15" s="2">
        <v>72472073.069999978</v>
      </c>
      <c r="G15" s="10"/>
      <c r="H15" s="7">
        <f t="shared" si="0"/>
        <v>407144</v>
      </c>
      <c r="I15" s="2">
        <f t="shared" si="0"/>
        <v>1837356735.5299997</v>
      </c>
    </row>
    <row r="16" spans="1:9" x14ac:dyDescent="0.35">
      <c r="A16" s="8">
        <v>42339</v>
      </c>
      <c r="B16" s="7">
        <v>443525</v>
      </c>
      <c r="C16" s="2">
        <v>2144208162.1100006</v>
      </c>
      <c r="D16" s="10"/>
      <c r="E16" s="7">
        <v>60861</v>
      </c>
      <c r="F16" s="2">
        <v>86942751.109999999</v>
      </c>
      <c r="G16" s="10"/>
      <c r="H16" s="7">
        <f t="shared" si="0"/>
        <v>504386</v>
      </c>
      <c r="I16" s="2">
        <f t="shared" si="0"/>
        <v>2231150913.2200007</v>
      </c>
    </row>
    <row r="17" spans="1:9" x14ac:dyDescent="0.35">
      <c r="A17" s="13" t="s">
        <v>2</v>
      </c>
      <c r="B17" s="16">
        <f>SUM(B5:B16)</f>
        <v>4525911</v>
      </c>
      <c r="C17" s="17">
        <f>SUM(C5:C16)</f>
        <v>20878308546.25</v>
      </c>
      <c r="D17" s="17"/>
      <c r="E17" s="16">
        <f>SUM(E5:E16)</f>
        <v>646071</v>
      </c>
      <c r="F17" s="17">
        <f>SUM(F5:F16)</f>
        <v>950872879.93999982</v>
      </c>
      <c r="G17" s="17"/>
      <c r="H17" s="16">
        <f>SUM(H5:H16)</f>
        <v>5171982</v>
      </c>
      <c r="I17" s="17">
        <f>SUM(I5:I16)</f>
        <v>21829181426.190002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8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41640</v>
      </c>
      <c r="B5" s="5">
        <v>355761</v>
      </c>
      <c r="C5" s="3">
        <v>1566774511.98</v>
      </c>
      <c r="D5" s="9"/>
      <c r="E5" s="5">
        <v>43443</v>
      </c>
      <c r="F5" s="3">
        <v>78923425.560000002</v>
      </c>
      <c r="G5" s="9"/>
      <c r="H5" s="5">
        <f>B5+E5</f>
        <v>399204</v>
      </c>
      <c r="I5" s="3">
        <f>C5+F5</f>
        <v>1645697937.54</v>
      </c>
    </row>
    <row r="6" spans="1:9" x14ac:dyDescent="0.35">
      <c r="A6" s="8">
        <v>41671</v>
      </c>
      <c r="B6" s="6">
        <v>313653</v>
      </c>
      <c r="C6" s="3">
        <v>1472959225.9200001</v>
      </c>
      <c r="D6" s="9"/>
      <c r="E6" s="6">
        <v>40893</v>
      </c>
      <c r="F6" s="3">
        <v>72229658.359999999</v>
      </c>
      <c r="G6" s="9"/>
      <c r="H6" s="6">
        <f t="shared" ref="H6:I16" si="0">B6+E6</f>
        <v>354546</v>
      </c>
      <c r="I6" s="3">
        <f t="shared" si="0"/>
        <v>1545188884.28</v>
      </c>
    </row>
    <row r="7" spans="1:9" x14ac:dyDescent="0.35">
      <c r="A7" s="8">
        <v>41699</v>
      </c>
      <c r="B7" s="6">
        <v>340314</v>
      </c>
      <c r="C7" s="3">
        <v>1594710943.6099999</v>
      </c>
      <c r="D7" s="9"/>
      <c r="E7" s="6">
        <v>69835</v>
      </c>
      <c r="F7" s="3">
        <v>68789072.170000002</v>
      </c>
      <c r="G7" s="9"/>
      <c r="H7" s="6">
        <f t="shared" si="0"/>
        <v>410149</v>
      </c>
      <c r="I7" s="3">
        <f t="shared" si="0"/>
        <v>1663500015.78</v>
      </c>
    </row>
    <row r="8" spans="1:9" x14ac:dyDescent="0.35">
      <c r="A8" s="8">
        <v>41730</v>
      </c>
      <c r="B8" s="6">
        <v>334409</v>
      </c>
      <c r="C8" s="3">
        <v>1614060516.6400001</v>
      </c>
      <c r="D8" s="9"/>
      <c r="E8" s="6">
        <v>60041</v>
      </c>
      <c r="F8" s="3">
        <v>85525209.760000005</v>
      </c>
      <c r="G8" s="9"/>
      <c r="H8" s="6">
        <f t="shared" si="0"/>
        <v>394450</v>
      </c>
      <c r="I8" s="3">
        <f t="shared" si="0"/>
        <v>1699585726.4000001</v>
      </c>
    </row>
    <row r="9" spans="1:9" x14ac:dyDescent="0.35">
      <c r="A9" s="8">
        <v>41760</v>
      </c>
      <c r="B9" s="6">
        <v>340362</v>
      </c>
      <c r="C9" s="3">
        <v>1657723039.8600001</v>
      </c>
      <c r="D9" s="9"/>
      <c r="E9" s="6">
        <v>47349</v>
      </c>
      <c r="F9" s="3">
        <v>77580135.719999984</v>
      </c>
      <c r="G9" s="9"/>
      <c r="H9" s="6">
        <f t="shared" si="0"/>
        <v>387711</v>
      </c>
      <c r="I9" s="3">
        <f t="shared" si="0"/>
        <v>1735303175.5800002</v>
      </c>
    </row>
    <row r="10" spans="1:9" x14ac:dyDescent="0.35">
      <c r="A10" s="8">
        <v>41791</v>
      </c>
      <c r="B10" s="7">
        <v>350384</v>
      </c>
      <c r="C10" s="2">
        <v>1677031955.2100008</v>
      </c>
      <c r="D10" s="10"/>
      <c r="E10" s="7">
        <v>68967</v>
      </c>
      <c r="F10" s="2">
        <v>78580948.639999986</v>
      </c>
      <c r="G10" s="10"/>
      <c r="H10" s="7">
        <f t="shared" si="0"/>
        <v>419351</v>
      </c>
      <c r="I10" s="2">
        <f t="shared" si="0"/>
        <v>1755612903.8500009</v>
      </c>
    </row>
    <row r="11" spans="1:9" x14ac:dyDescent="0.35">
      <c r="A11" s="8">
        <v>41821</v>
      </c>
      <c r="B11" s="7">
        <v>369602</v>
      </c>
      <c r="C11" s="2">
        <v>1777333992.52</v>
      </c>
      <c r="D11" s="10"/>
      <c r="E11" s="7">
        <v>65570</v>
      </c>
      <c r="F11" s="2">
        <v>89722244.689999998</v>
      </c>
      <c r="G11" s="10"/>
      <c r="H11" s="7">
        <f t="shared" si="0"/>
        <v>435172</v>
      </c>
      <c r="I11" s="2">
        <f t="shared" si="0"/>
        <v>1867056237.21</v>
      </c>
    </row>
    <row r="12" spans="1:9" x14ac:dyDescent="0.35">
      <c r="A12" s="8">
        <v>41852</v>
      </c>
      <c r="B12" s="7">
        <v>336469</v>
      </c>
      <c r="C12" s="2">
        <v>1624683480.3100002</v>
      </c>
      <c r="D12" s="10"/>
      <c r="E12" s="7">
        <v>35498</v>
      </c>
      <c r="F12" s="2">
        <v>82505424.430000007</v>
      </c>
      <c r="G12" s="10"/>
      <c r="H12" s="7">
        <f t="shared" si="0"/>
        <v>371967</v>
      </c>
      <c r="I12" s="2">
        <f t="shared" si="0"/>
        <v>1707188904.7400002</v>
      </c>
    </row>
    <row r="13" spans="1:9" x14ac:dyDescent="0.35">
      <c r="A13" s="8">
        <v>41883</v>
      </c>
      <c r="B13" s="7">
        <v>368495</v>
      </c>
      <c r="C13" s="2">
        <v>1733980926.1800001</v>
      </c>
      <c r="D13" s="10"/>
      <c r="E13" s="7">
        <v>84468</v>
      </c>
      <c r="F13" s="2">
        <v>113818925.61</v>
      </c>
      <c r="G13" s="10"/>
      <c r="H13" s="7">
        <f t="shared" si="0"/>
        <v>452963</v>
      </c>
      <c r="I13" s="2">
        <f t="shared" si="0"/>
        <v>1847799851.79</v>
      </c>
    </row>
    <row r="14" spans="1:9" x14ac:dyDescent="0.35">
      <c r="A14" s="8">
        <v>41913</v>
      </c>
      <c r="B14" s="7">
        <v>369676</v>
      </c>
      <c r="C14" s="2">
        <v>1677951314.1100004</v>
      </c>
      <c r="D14" s="10"/>
      <c r="E14" s="7">
        <v>63517</v>
      </c>
      <c r="F14" s="2">
        <v>104718871.94</v>
      </c>
      <c r="G14" s="10"/>
      <c r="H14" s="7">
        <f t="shared" si="0"/>
        <v>433193</v>
      </c>
      <c r="I14" s="2">
        <f t="shared" si="0"/>
        <v>1782670186.0500004</v>
      </c>
    </row>
    <row r="15" spans="1:9" x14ac:dyDescent="0.35">
      <c r="A15" s="8">
        <v>41944</v>
      </c>
      <c r="B15" s="7">
        <v>335211</v>
      </c>
      <c r="C15" s="2">
        <v>1529574053.8600001</v>
      </c>
      <c r="D15" s="10"/>
      <c r="E15" s="7">
        <v>39273</v>
      </c>
      <c r="F15" s="2">
        <v>93931278.709999993</v>
      </c>
      <c r="G15" s="10"/>
      <c r="H15" s="7">
        <f t="shared" si="0"/>
        <v>374484</v>
      </c>
      <c r="I15" s="2">
        <f t="shared" si="0"/>
        <v>1623505332.5700002</v>
      </c>
    </row>
    <row r="16" spans="1:9" x14ac:dyDescent="0.35">
      <c r="A16" s="8">
        <v>41974</v>
      </c>
      <c r="B16" s="7">
        <v>416504</v>
      </c>
      <c r="C16" s="2">
        <v>1894572767.8</v>
      </c>
      <c r="D16" s="10"/>
      <c r="E16" s="7">
        <v>105878</v>
      </c>
      <c r="F16" s="2">
        <v>140420874.5</v>
      </c>
      <c r="G16" s="10"/>
      <c r="H16" s="7">
        <f t="shared" si="0"/>
        <v>522382</v>
      </c>
      <c r="I16" s="2">
        <f t="shared" si="0"/>
        <v>2034993642.3</v>
      </c>
    </row>
    <row r="17" spans="1:9" x14ac:dyDescent="0.35">
      <c r="A17" s="13" t="s">
        <v>2</v>
      </c>
      <c r="B17" s="16">
        <f>SUM(B5:B16)</f>
        <v>4230840</v>
      </c>
      <c r="C17" s="17">
        <f>SUM(C5:C16)</f>
        <v>19821356728</v>
      </c>
      <c r="D17" s="17"/>
      <c r="E17" s="16">
        <f>SUM(E5:E16)</f>
        <v>724732</v>
      </c>
      <c r="F17" s="17">
        <f>SUM(F5:F16)</f>
        <v>1086746070.0899999</v>
      </c>
      <c r="G17" s="17"/>
      <c r="H17" s="16">
        <f>SUM(H5:H16)</f>
        <v>4955572</v>
      </c>
      <c r="I17" s="17">
        <f>SUM(I5:I16)</f>
        <v>20908102798.089996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9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41275</v>
      </c>
      <c r="B5" s="5">
        <v>282975</v>
      </c>
      <c r="C5" s="3">
        <v>1075921960.0899999</v>
      </c>
      <c r="D5" s="9"/>
      <c r="E5" s="5">
        <v>67855</v>
      </c>
      <c r="F5" s="3">
        <v>74255011.639999986</v>
      </c>
      <c r="G5" s="9"/>
      <c r="H5" s="5">
        <f>B5+E5</f>
        <v>350830</v>
      </c>
      <c r="I5" s="3">
        <f>C5+F5</f>
        <v>1150176971.73</v>
      </c>
    </row>
    <row r="6" spans="1:9" x14ac:dyDescent="0.35">
      <c r="A6" s="8">
        <v>41306</v>
      </c>
      <c r="B6" s="6">
        <v>301039</v>
      </c>
      <c r="C6" s="3">
        <v>1137960109.2199998</v>
      </c>
      <c r="D6" s="9"/>
      <c r="E6" s="6">
        <v>33252</v>
      </c>
      <c r="F6" s="3">
        <v>69391010.61999999</v>
      </c>
      <c r="G6" s="9"/>
      <c r="H6" s="6">
        <f t="shared" ref="H6:I16" si="0">B6+E6</f>
        <v>334291</v>
      </c>
      <c r="I6" s="3">
        <f t="shared" si="0"/>
        <v>1207351119.8399997</v>
      </c>
    </row>
    <row r="7" spans="1:9" x14ac:dyDescent="0.35">
      <c r="A7" s="8">
        <v>41334</v>
      </c>
      <c r="B7" s="6">
        <v>300872</v>
      </c>
      <c r="C7" s="3">
        <v>1132238834.47</v>
      </c>
      <c r="D7" s="9"/>
      <c r="E7" s="6">
        <v>44480</v>
      </c>
      <c r="F7" s="3">
        <v>62795988.850000001</v>
      </c>
      <c r="G7" s="9"/>
      <c r="H7" s="6">
        <f t="shared" si="0"/>
        <v>345352</v>
      </c>
      <c r="I7" s="3">
        <f t="shared" si="0"/>
        <v>1195034823.3199999</v>
      </c>
    </row>
    <row r="8" spans="1:9" x14ac:dyDescent="0.35">
      <c r="A8" s="8">
        <v>41365</v>
      </c>
      <c r="B8" s="6">
        <v>344665</v>
      </c>
      <c r="C8" s="3">
        <v>1275858092.9100001</v>
      </c>
      <c r="D8" s="9"/>
      <c r="E8" s="6">
        <v>46191</v>
      </c>
      <c r="F8" s="3">
        <v>71265583.470000014</v>
      </c>
      <c r="G8" s="9"/>
      <c r="H8" s="6">
        <f t="shared" si="0"/>
        <v>390856</v>
      </c>
      <c r="I8" s="3">
        <f t="shared" si="0"/>
        <v>1347123676.3800001</v>
      </c>
    </row>
    <row r="9" spans="1:9" x14ac:dyDescent="0.35">
      <c r="A9" s="8">
        <v>41395</v>
      </c>
      <c r="B9" s="6">
        <v>347528</v>
      </c>
      <c r="C9" s="3">
        <v>1335172417.9200003</v>
      </c>
      <c r="D9" s="9"/>
      <c r="E9" s="6">
        <v>74867</v>
      </c>
      <c r="F9" s="3">
        <v>78200992.579999998</v>
      </c>
      <c r="G9" s="9"/>
      <c r="H9" s="6">
        <f t="shared" si="0"/>
        <v>422395</v>
      </c>
      <c r="I9" s="3">
        <f t="shared" si="0"/>
        <v>1413373410.5000002</v>
      </c>
    </row>
    <row r="10" spans="1:9" x14ac:dyDescent="0.35">
      <c r="A10" s="8">
        <v>41426</v>
      </c>
      <c r="B10" s="7">
        <v>336777</v>
      </c>
      <c r="C10" s="2">
        <v>1274832319.3199995</v>
      </c>
      <c r="D10" s="10"/>
      <c r="E10" s="7">
        <v>20262</v>
      </c>
      <c r="F10" s="2">
        <v>57396657.849999994</v>
      </c>
      <c r="G10" s="10"/>
      <c r="H10" s="7">
        <f t="shared" si="0"/>
        <v>357039</v>
      </c>
      <c r="I10" s="2">
        <f t="shared" si="0"/>
        <v>1332228977.1699994</v>
      </c>
    </row>
    <row r="11" spans="1:9" x14ac:dyDescent="0.35">
      <c r="A11" s="8">
        <v>41456</v>
      </c>
      <c r="B11" s="7">
        <v>343949</v>
      </c>
      <c r="C11" s="2">
        <v>1354449839.6100004</v>
      </c>
      <c r="D11" s="10"/>
      <c r="E11" s="7">
        <v>65665</v>
      </c>
      <c r="F11" s="2">
        <v>77087026.920000002</v>
      </c>
      <c r="G11" s="10"/>
      <c r="H11" s="7">
        <f t="shared" si="0"/>
        <v>409614</v>
      </c>
      <c r="I11" s="2">
        <f t="shared" si="0"/>
        <v>1431536866.5300004</v>
      </c>
    </row>
    <row r="12" spans="1:9" x14ac:dyDescent="0.35">
      <c r="A12" s="8">
        <v>41487</v>
      </c>
      <c r="B12" s="7">
        <v>350122</v>
      </c>
      <c r="C12" s="2">
        <v>1341654464.3400002</v>
      </c>
      <c r="D12" s="10"/>
      <c r="E12" s="7">
        <v>41591</v>
      </c>
      <c r="F12" s="2">
        <v>63367028.730000012</v>
      </c>
      <c r="G12" s="10"/>
      <c r="H12" s="7">
        <f t="shared" si="0"/>
        <v>391713</v>
      </c>
      <c r="I12" s="2">
        <f t="shared" si="0"/>
        <v>1405021493.0700002</v>
      </c>
    </row>
    <row r="13" spans="1:9" x14ac:dyDescent="0.35">
      <c r="A13" s="8">
        <v>41518</v>
      </c>
      <c r="B13" s="7">
        <v>337742</v>
      </c>
      <c r="C13" s="2">
        <v>1419357095.3500001</v>
      </c>
      <c r="D13" s="10"/>
      <c r="E13" s="7">
        <v>41426</v>
      </c>
      <c r="F13" s="2">
        <v>63255743.219999991</v>
      </c>
      <c r="G13" s="10"/>
      <c r="H13" s="7">
        <f t="shared" si="0"/>
        <v>379168</v>
      </c>
      <c r="I13" s="2">
        <f t="shared" si="0"/>
        <v>1482612838.5700002</v>
      </c>
    </row>
    <row r="14" spans="1:9" x14ac:dyDescent="0.35">
      <c r="A14" s="8">
        <v>41548</v>
      </c>
      <c r="B14" s="7">
        <v>364755</v>
      </c>
      <c r="C14" s="2">
        <v>1634124139.45</v>
      </c>
      <c r="D14" s="10"/>
      <c r="E14" s="7">
        <v>45452</v>
      </c>
      <c r="F14" s="2">
        <v>74542476.109999999</v>
      </c>
      <c r="G14" s="10"/>
      <c r="H14" s="7">
        <f t="shared" si="0"/>
        <v>410207</v>
      </c>
      <c r="I14" s="2">
        <f t="shared" si="0"/>
        <v>1708666615.5599999</v>
      </c>
    </row>
    <row r="15" spans="1:9" x14ac:dyDescent="0.35">
      <c r="A15" s="8">
        <v>41579</v>
      </c>
      <c r="B15" s="7">
        <v>351631</v>
      </c>
      <c r="C15" s="2">
        <v>1538505908.4100001</v>
      </c>
      <c r="D15" s="10"/>
      <c r="E15" s="7">
        <v>25391</v>
      </c>
      <c r="F15" s="2">
        <v>64570178.469999999</v>
      </c>
      <c r="G15" s="10"/>
      <c r="H15" s="7">
        <f t="shared" si="0"/>
        <v>377022</v>
      </c>
      <c r="I15" s="2">
        <f t="shared" si="0"/>
        <v>1603076086.8800001</v>
      </c>
    </row>
    <row r="16" spans="1:9" x14ac:dyDescent="0.35">
      <c r="A16" s="8">
        <v>41609</v>
      </c>
      <c r="B16" s="7">
        <v>394985</v>
      </c>
      <c r="C16" s="2">
        <v>1750065884.5900004</v>
      </c>
      <c r="D16" s="10"/>
      <c r="E16" s="7">
        <v>80127</v>
      </c>
      <c r="F16" s="2">
        <v>77967400.669999972</v>
      </c>
      <c r="G16" s="10"/>
      <c r="H16" s="7">
        <f t="shared" si="0"/>
        <v>475112</v>
      </c>
      <c r="I16" s="2">
        <f t="shared" si="0"/>
        <v>1828033285.2600005</v>
      </c>
    </row>
    <row r="17" spans="1:9" x14ac:dyDescent="0.35">
      <c r="A17" s="13" t="s">
        <v>2</v>
      </c>
      <c r="B17" s="16">
        <f>SUM(B5:B16)</f>
        <v>4057040</v>
      </c>
      <c r="C17" s="17">
        <f>SUM(C5:C16)</f>
        <v>16270141065.680002</v>
      </c>
      <c r="D17" s="17"/>
      <c r="E17" s="16">
        <f>SUM(E5:E16)</f>
        <v>586559</v>
      </c>
      <c r="F17" s="17">
        <f>SUM(F5:F16)</f>
        <v>834095099.13</v>
      </c>
      <c r="G17" s="17"/>
      <c r="H17" s="16">
        <f>SUM(H5:H16)</f>
        <v>4643599</v>
      </c>
      <c r="I17" s="17">
        <f>SUM(I5:I16)</f>
        <v>17104236164.809999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10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40909</v>
      </c>
      <c r="B5" s="5">
        <v>241497</v>
      </c>
      <c r="C5" s="3">
        <v>720584963487.09985</v>
      </c>
      <c r="D5" s="9"/>
      <c r="E5" s="5">
        <v>72416</v>
      </c>
      <c r="F5" s="3">
        <v>57169595139.080009</v>
      </c>
      <c r="G5" s="9"/>
      <c r="H5" s="5">
        <f>B5+E5</f>
        <v>313913</v>
      </c>
      <c r="I5" s="3">
        <f>C5+F5</f>
        <v>777754558626.17981</v>
      </c>
    </row>
    <row r="6" spans="1:9" x14ac:dyDescent="0.35">
      <c r="A6" s="8">
        <v>40940</v>
      </c>
      <c r="B6" s="6">
        <v>249006</v>
      </c>
      <c r="C6" s="3">
        <v>761653024324.62988</v>
      </c>
      <c r="D6" s="9"/>
      <c r="E6" s="6">
        <v>47563</v>
      </c>
      <c r="F6" s="3">
        <v>49840504029.180008</v>
      </c>
      <c r="G6" s="9"/>
      <c r="H6" s="6">
        <f t="shared" ref="H6:I16" si="0">B6+E6</f>
        <v>296569</v>
      </c>
      <c r="I6" s="3">
        <f t="shared" si="0"/>
        <v>811493528353.80994</v>
      </c>
    </row>
    <row r="7" spans="1:9" x14ac:dyDescent="0.35">
      <c r="A7" s="8">
        <v>40969</v>
      </c>
      <c r="B7" s="6">
        <v>254032</v>
      </c>
      <c r="C7" s="3">
        <v>770571393735.21973</v>
      </c>
      <c r="D7" s="9"/>
      <c r="E7" s="6">
        <v>51320</v>
      </c>
      <c r="F7" s="3">
        <v>51437370655.790016</v>
      </c>
      <c r="G7" s="9"/>
      <c r="H7" s="6">
        <f t="shared" si="0"/>
        <v>305352</v>
      </c>
      <c r="I7" s="3">
        <f t="shared" si="0"/>
        <v>822008764391.00977</v>
      </c>
    </row>
    <row r="8" spans="1:9" x14ac:dyDescent="0.35">
      <c r="A8" s="8">
        <v>41000</v>
      </c>
      <c r="B8" s="6">
        <v>252792</v>
      </c>
      <c r="C8" s="3">
        <v>821829649247.06995</v>
      </c>
      <c r="D8" s="9"/>
      <c r="E8" s="6">
        <v>48094</v>
      </c>
      <c r="F8" s="3">
        <v>41361040528.229988</v>
      </c>
      <c r="G8" s="9"/>
      <c r="H8" s="6">
        <f t="shared" si="0"/>
        <v>300886</v>
      </c>
      <c r="I8" s="3">
        <f t="shared" si="0"/>
        <v>863190689775.29993</v>
      </c>
    </row>
    <row r="9" spans="1:9" x14ac:dyDescent="0.35">
      <c r="A9" s="8">
        <v>41030</v>
      </c>
      <c r="B9" s="6">
        <v>269171</v>
      </c>
      <c r="C9" s="3">
        <v>967292417208.89026</v>
      </c>
      <c r="D9" s="9"/>
      <c r="E9" s="6">
        <v>77019</v>
      </c>
      <c r="F9" s="3">
        <v>63124834960.390015</v>
      </c>
      <c r="G9" s="9"/>
      <c r="H9" s="6">
        <f t="shared" si="0"/>
        <v>346190</v>
      </c>
      <c r="I9" s="3">
        <f t="shared" si="0"/>
        <v>1030417252169.2803</v>
      </c>
    </row>
    <row r="10" spans="1:9" x14ac:dyDescent="0.35">
      <c r="A10" s="8">
        <v>41061</v>
      </c>
      <c r="B10" s="7">
        <v>273130</v>
      </c>
      <c r="C10" s="2">
        <v>995958502183.66028</v>
      </c>
      <c r="D10" s="10"/>
      <c r="E10" s="7">
        <v>42239</v>
      </c>
      <c r="F10" s="2">
        <v>52783409897.929985</v>
      </c>
      <c r="G10" s="10"/>
      <c r="H10" s="7">
        <f t="shared" si="0"/>
        <v>315369</v>
      </c>
      <c r="I10" s="2">
        <f t="shared" si="0"/>
        <v>1048741912081.5902</v>
      </c>
    </row>
    <row r="11" spans="1:9" x14ac:dyDescent="0.35">
      <c r="A11" s="8">
        <v>41091</v>
      </c>
      <c r="B11" s="7">
        <v>277192</v>
      </c>
      <c r="C11" s="2">
        <v>1073512248522.3501</v>
      </c>
      <c r="D11" s="10"/>
      <c r="E11" s="7">
        <v>73582</v>
      </c>
      <c r="F11" s="2">
        <v>62955466820.5</v>
      </c>
      <c r="G11" s="10"/>
      <c r="H11" s="7">
        <f t="shared" si="0"/>
        <v>350774</v>
      </c>
      <c r="I11" s="2">
        <f t="shared" si="0"/>
        <v>1136467715342.8501</v>
      </c>
    </row>
    <row r="12" spans="1:9" x14ac:dyDescent="0.35">
      <c r="A12" s="8">
        <v>41122</v>
      </c>
      <c r="B12" s="7">
        <v>303059</v>
      </c>
      <c r="C12" s="2">
        <v>1104014832061.3899</v>
      </c>
      <c r="D12" s="10"/>
      <c r="E12" s="7">
        <v>65414</v>
      </c>
      <c r="F12" s="2">
        <v>69808283954.780014</v>
      </c>
      <c r="G12" s="10"/>
      <c r="H12" s="7">
        <f t="shared" si="0"/>
        <v>368473</v>
      </c>
      <c r="I12" s="2">
        <f t="shared" si="0"/>
        <v>1173823116016.1699</v>
      </c>
    </row>
    <row r="13" spans="1:9" x14ac:dyDescent="0.35">
      <c r="A13" s="8">
        <v>41153</v>
      </c>
      <c r="B13" s="7">
        <v>282118</v>
      </c>
      <c r="C13" s="2">
        <v>1056109462363.7603</v>
      </c>
      <c r="D13" s="10"/>
      <c r="E13" s="7">
        <v>23001</v>
      </c>
      <c r="F13" s="2">
        <v>59275967610.259995</v>
      </c>
      <c r="G13" s="10"/>
      <c r="H13" s="7">
        <f t="shared" si="0"/>
        <v>305119</v>
      </c>
      <c r="I13" s="2">
        <f t="shared" si="0"/>
        <v>1115385429974.0203</v>
      </c>
    </row>
    <row r="14" spans="1:9" x14ac:dyDescent="0.35">
      <c r="A14" s="8">
        <v>41183</v>
      </c>
      <c r="B14" s="7">
        <v>304223</v>
      </c>
      <c r="C14" s="2">
        <v>1185259329408.2197</v>
      </c>
      <c r="D14" s="10"/>
      <c r="E14" s="7">
        <v>81474</v>
      </c>
      <c r="F14" s="2">
        <v>74790598225.900009</v>
      </c>
      <c r="G14" s="10"/>
      <c r="H14" s="7">
        <f t="shared" si="0"/>
        <v>385697</v>
      </c>
      <c r="I14" s="2">
        <f t="shared" si="0"/>
        <v>1260049927634.1196</v>
      </c>
    </row>
    <row r="15" spans="1:9" x14ac:dyDescent="0.35">
      <c r="A15" s="8">
        <v>41214</v>
      </c>
      <c r="B15" s="7">
        <v>308499</v>
      </c>
      <c r="C15" s="2">
        <v>1237443858476.9297</v>
      </c>
      <c r="D15" s="10"/>
      <c r="E15" s="7">
        <v>46026</v>
      </c>
      <c r="F15" s="2">
        <v>65702945492.889999</v>
      </c>
      <c r="G15" s="10"/>
      <c r="H15" s="7">
        <f t="shared" si="0"/>
        <v>354525</v>
      </c>
      <c r="I15" s="2">
        <f t="shared" si="0"/>
        <v>1303146803969.8196</v>
      </c>
    </row>
    <row r="16" spans="1:9" x14ac:dyDescent="0.35">
      <c r="A16" s="8">
        <v>41244</v>
      </c>
      <c r="B16" s="7">
        <v>325389</v>
      </c>
      <c r="C16" s="2">
        <v>1341206594843.74</v>
      </c>
      <c r="D16" s="10"/>
      <c r="E16" s="7">
        <v>58805</v>
      </c>
      <c r="F16" s="2">
        <v>67041737370.459999</v>
      </c>
      <c r="G16" s="10"/>
      <c r="H16" s="7">
        <f t="shared" si="0"/>
        <v>384194</v>
      </c>
      <c r="I16" s="2">
        <f t="shared" si="0"/>
        <v>1408248332214.2</v>
      </c>
    </row>
    <row r="17" spans="1:9" x14ac:dyDescent="0.35">
      <c r="A17" s="13" t="s">
        <v>2</v>
      </c>
      <c r="B17" s="16">
        <f>SUM(B5:B16)</f>
        <v>3340108</v>
      </c>
      <c r="C17" s="17">
        <f>SUM(C5:C16)</f>
        <v>12035436275862.959</v>
      </c>
      <c r="D17" s="17"/>
      <c r="E17" s="16">
        <f>SUM(E5:E16)</f>
        <v>686953</v>
      </c>
      <c r="F17" s="17">
        <f>SUM(F5:F16)</f>
        <v>715291754685.39001</v>
      </c>
      <c r="G17" s="17"/>
      <c r="H17" s="16">
        <f>SUM(H5:H16)</f>
        <v>4027061</v>
      </c>
      <c r="I17" s="17">
        <f>SUM(I5:I16)</f>
        <v>12750728030548.35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11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40544</v>
      </c>
      <c r="B5" s="5">
        <v>40457</v>
      </c>
      <c r="C5" s="3">
        <v>47996131342.610001</v>
      </c>
      <c r="D5" s="9"/>
      <c r="E5" s="5">
        <v>162215</v>
      </c>
      <c r="F5" s="3">
        <v>508133189542.21002</v>
      </c>
      <c r="G5" s="9"/>
      <c r="H5" s="5">
        <f>B5+E5</f>
        <v>202672</v>
      </c>
      <c r="I5" s="3">
        <f>C5+F5</f>
        <v>556129320884.82007</v>
      </c>
    </row>
    <row r="6" spans="1:9" x14ac:dyDescent="0.35">
      <c r="A6" s="8">
        <v>40575</v>
      </c>
      <c r="B6" s="6">
        <v>42479</v>
      </c>
      <c r="C6" s="3">
        <v>48784415903.099998</v>
      </c>
      <c r="D6" s="9"/>
      <c r="E6" s="6">
        <v>166031</v>
      </c>
      <c r="F6" s="3">
        <v>553457076663.82996</v>
      </c>
      <c r="G6" s="9"/>
      <c r="H6" s="6">
        <f t="shared" ref="H6:I16" si="0">B6+E6</f>
        <v>208510</v>
      </c>
      <c r="I6" s="3">
        <f t="shared" si="0"/>
        <v>602241492566.92993</v>
      </c>
    </row>
    <row r="7" spans="1:9" x14ac:dyDescent="0.35">
      <c r="A7" s="8">
        <v>40603</v>
      </c>
      <c r="B7" s="6">
        <v>52422</v>
      </c>
      <c r="C7" s="3">
        <v>57498577632.989998</v>
      </c>
      <c r="D7" s="9"/>
      <c r="E7" s="6">
        <v>188559</v>
      </c>
      <c r="F7" s="3">
        <v>646318230973.23999</v>
      </c>
      <c r="G7" s="9"/>
      <c r="H7" s="6">
        <f t="shared" si="0"/>
        <v>240981</v>
      </c>
      <c r="I7" s="3">
        <f t="shared" si="0"/>
        <v>703816808606.22998</v>
      </c>
    </row>
    <row r="8" spans="1:9" x14ac:dyDescent="0.35">
      <c r="A8" s="8">
        <v>40634</v>
      </c>
      <c r="B8" s="6">
        <v>26043</v>
      </c>
      <c r="C8" s="3">
        <v>42755443156.410004</v>
      </c>
      <c r="D8" s="9"/>
      <c r="E8" s="6">
        <v>183099</v>
      </c>
      <c r="F8" s="3">
        <v>607061544934.75</v>
      </c>
      <c r="G8" s="9"/>
      <c r="H8" s="6">
        <f t="shared" si="0"/>
        <v>209142</v>
      </c>
      <c r="I8" s="3">
        <f t="shared" si="0"/>
        <v>649816988091.16003</v>
      </c>
    </row>
    <row r="9" spans="1:9" x14ac:dyDescent="0.35">
      <c r="A9" s="8">
        <v>40664</v>
      </c>
      <c r="B9" s="6">
        <v>61291</v>
      </c>
      <c r="C9" s="3">
        <v>63696471875.07</v>
      </c>
      <c r="D9" s="9"/>
      <c r="E9" s="6">
        <v>195977</v>
      </c>
      <c r="F9" s="3">
        <v>686989718273.35999</v>
      </c>
      <c r="G9" s="9"/>
      <c r="H9" s="6">
        <f t="shared" si="0"/>
        <v>257268</v>
      </c>
      <c r="I9" s="3">
        <f t="shared" si="0"/>
        <v>750686190148.42993</v>
      </c>
    </row>
    <row r="10" spans="1:9" x14ac:dyDescent="0.35">
      <c r="A10" s="8">
        <v>40695</v>
      </c>
      <c r="B10" s="7">
        <v>39510</v>
      </c>
      <c r="C10" s="2">
        <v>52698646684.040001</v>
      </c>
      <c r="D10" s="10"/>
      <c r="E10" s="7">
        <v>192839</v>
      </c>
      <c r="F10" s="2">
        <v>708432168758.26001</v>
      </c>
      <c r="G10" s="10"/>
      <c r="H10" s="7">
        <f t="shared" si="0"/>
        <v>232349</v>
      </c>
      <c r="I10" s="2">
        <f t="shared" si="0"/>
        <v>761130815442.30005</v>
      </c>
    </row>
    <row r="11" spans="1:9" x14ac:dyDescent="0.35">
      <c r="A11" s="8">
        <v>40725</v>
      </c>
      <c r="B11" s="7">
        <v>43678</v>
      </c>
      <c r="C11" s="2">
        <v>54056508652.080002</v>
      </c>
      <c r="D11" s="10"/>
      <c r="E11" s="7">
        <v>202243</v>
      </c>
      <c r="F11" s="2">
        <v>720680056743.58997</v>
      </c>
      <c r="G11" s="10"/>
      <c r="H11" s="7">
        <f t="shared" si="0"/>
        <v>245921</v>
      </c>
      <c r="I11" s="2">
        <f t="shared" si="0"/>
        <v>774736565395.66992</v>
      </c>
    </row>
    <row r="12" spans="1:9" x14ac:dyDescent="0.35">
      <c r="A12" s="8">
        <v>40756</v>
      </c>
      <c r="B12" s="7">
        <v>76784</v>
      </c>
      <c r="C12" s="2">
        <v>68765660447.529999</v>
      </c>
      <c r="D12" s="10"/>
      <c r="E12" s="7">
        <v>249425</v>
      </c>
      <c r="F12" s="2">
        <v>763207695094.88</v>
      </c>
      <c r="G12" s="10"/>
      <c r="H12" s="7">
        <f t="shared" si="0"/>
        <v>326209</v>
      </c>
      <c r="I12" s="2">
        <f t="shared" si="0"/>
        <v>831973355542.41003</v>
      </c>
    </row>
    <row r="13" spans="1:9" x14ac:dyDescent="0.35">
      <c r="A13" s="8">
        <v>40787</v>
      </c>
      <c r="B13" s="7">
        <v>39276</v>
      </c>
      <c r="C13" s="2">
        <v>68624481823.010002</v>
      </c>
      <c r="D13" s="10"/>
      <c r="E13" s="7">
        <v>238848</v>
      </c>
      <c r="F13" s="2">
        <v>699637047319.88</v>
      </c>
      <c r="G13" s="10"/>
      <c r="H13" s="7">
        <f t="shared" si="0"/>
        <v>278124</v>
      </c>
      <c r="I13" s="2">
        <f t="shared" si="0"/>
        <v>768261529142.89001</v>
      </c>
    </row>
    <row r="14" spans="1:9" x14ac:dyDescent="0.35">
      <c r="A14" s="8">
        <v>40817</v>
      </c>
      <c r="B14" s="7">
        <v>69141</v>
      </c>
      <c r="C14" s="2">
        <v>41106956282.331001</v>
      </c>
      <c r="D14" s="10"/>
      <c r="E14" s="7">
        <v>249263</v>
      </c>
      <c r="F14" s="2">
        <v>714291510636.82996</v>
      </c>
      <c r="G14" s="10"/>
      <c r="H14" s="7">
        <f t="shared" si="0"/>
        <v>318404</v>
      </c>
      <c r="I14" s="2">
        <f t="shared" si="0"/>
        <v>755398466919.16101</v>
      </c>
    </row>
    <row r="15" spans="1:9" x14ac:dyDescent="0.35">
      <c r="A15" s="8">
        <v>40848</v>
      </c>
      <c r="B15" s="7">
        <v>48525</v>
      </c>
      <c r="C15" s="2">
        <v>56012380118.269997</v>
      </c>
      <c r="D15" s="10"/>
      <c r="E15" s="7">
        <v>239933</v>
      </c>
      <c r="F15" s="2">
        <v>742920513480.75</v>
      </c>
      <c r="G15" s="10"/>
      <c r="H15" s="7">
        <f t="shared" si="0"/>
        <v>288458</v>
      </c>
      <c r="I15" s="2">
        <f t="shared" si="0"/>
        <v>798932893599.02002</v>
      </c>
    </row>
    <row r="16" spans="1:9" x14ac:dyDescent="0.35">
      <c r="A16" s="8">
        <v>40878</v>
      </c>
      <c r="B16" s="7">
        <v>51625</v>
      </c>
      <c r="C16" s="2">
        <v>54626937081.75</v>
      </c>
      <c r="D16" s="10"/>
      <c r="E16" s="7">
        <v>280477</v>
      </c>
      <c r="F16" s="2">
        <v>880352534214.37</v>
      </c>
      <c r="G16" s="10"/>
      <c r="H16" s="7">
        <f t="shared" si="0"/>
        <v>332102</v>
      </c>
      <c r="I16" s="2">
        <f t="shared" si="0"/>
        <v>934979471296.12</v>
      </c>
    </row>
    <row r="17" spans="1:9" x14ac:dyDescent="0.35">
      <c r="A17" s="13" t="s">
        <v>2</v>
      </c>
      <c r="B17" s="16">
        <f>SUM(B5:B16)</f>
        <v>591231</v>
      </c>
      <c r="C17" s="17">
        <f>SUM(C5:C16)</f>
        <v>656622610999.19092</v>
      </c>
      <c r="D17" s="17"/>
      <c r="E17" s="16">
        <f>SUM(E5:E16)</f>
        <v>2548909</v>
      </c>
      <c r="F17" s="17">
        <f>SUM(F5:F16)</f>
        <v>8231481286635.9502</v>
      </c>
      <c r="G17" s="17"/>
      <c r="H17" s="16">
        <f>SUM(H5:H16)</f>
        <v>3140140</v>
      </c>
      <c r="I17" s="17">
        <f>SUM(I5:I16)</f>
        <v>8888103897635.1406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12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40179</v>
      </c>
      <c r="B5" s="5">
        <v>83933</v>
      </c>
      <c r="C5" s="3">
        <v>337381326302.12</v>
      </c>
      <c r="D5" s="9"/>
      <c r="E5" s="5">
        <v>32157</v>
      </c>
      <c r="F5" s="3">
        <v>40714384699.739998</v>
      </c>
      <c r="G5" s="9"/>
      <c r="H5" s="5">
        <f>B5+E5</f>
        <v>116090</v>
      </c>
      <c r="I5" s="3">
        <f>C5+F5</f>
        <v>378095711001.85999</v>
      </c>
    </row>
    <row r="6" spans="1:9" x14ac:dyDescent="0.35">
      <c r="A6" s="8">
        <v>40210</v>
      </c>
      <c r="B6" s="6">
        <v>92867</v>
      </c>
      <c r="C6" s="3">
        <v>352190562000.06</v>
      </c>
      <c r="D6" s="9"/>
      <c r="E6" s="6">
        <v>31608</v>
      </c>
      <c r="F6" s="3">
        <v>37827943946.510002</v>
      </c>
      <c r="G6" s="9"/>
      <c r="H6" s="6">
        <f t="shared" ref="H6:I16" si="0">B6+E6</f>
        <v>124475</v>
      </c>
      <c r="I6" s="3">
        <f t="shared" si="0"/>
        <v>390018505946.57001</v>
      </c>
    </row>
    <row r="7" spans="1:9" x14ac:dyDescent="0.35">
      <c r="A7" s="8">
        <v>40238</v>
      </c>
      <c r="B7" s="6">
        <v>121122</v>
      </c>
      <c r="C7" s="3">
        <v>420441307379.33002</v>
      </c>
      <c r="D7" s="9"/>
      <c r="E7" s="6">
        <v>52279</v>
      </c>
      <c r="F7" s="3">
        <v>47582748475.989998</v>
      </c>
      <c r="G7" s="9"/>
      <c r="H7" s="6">
        <f t="shared" si="0"/>
        <v>173401</v>
      </c>
      <c r="I7" s="3">
        <f t="shared" si="0"/>
        <v>468024055855.32001</v>
      </c>
    </row>
    <row r="8" spans="1:9" x14ac:dyDescent="0.35">
      <c r="A8" s="8">
        <v>40269</v>
      </c>
      <c r="B8" s="6">
        <v>101894</v>
      </c>
      <c r="C8" s="3">
        <v>381042924885.45001</v>
      </c>
      <c r="D8" s="9"/>
      <c r="E8" s="6">
        <v>50136</v>
      </c>
      <c r="F8" s="3">
        <v>47624717961.339996</v>
      </c>
      <c r="G8" s="9"/>
      <c r="H8" s="6">
        <f t="shared" si="0"/>
        <v>152030</v>
      </c>
      <c r="I8" s="3">
        <f t="shared" si="0"/>
        <v>428667642846.79004</v>
      </c>
    </row>
    <row r="9" spans="1:9" x14ac:dyDescent="0.35">
      <c r="A9" s="8">
        <v>40299</v>
      </c>
      <c r="B9" s="6">
        <v>108850</v>
      </c>
      <c r="C9" s="3">
        <v>414174494216.44</v>
      </c>
      <c r="D9" s="9"/>
      <c r="E9" s="6">
        <v>39549</v>
      </c>
      <c r="F9" s="3">
        <v>40304214003.669998</v>
      </c>
      <c r="G9" s="9"/>
      <c r="H9" s="6">
        <f t="shared" si="0"/>
        <v>148399</v>
      </c>
      <c r="I9" s="3">
        <f t="shared" si="0"/>
        <v>454478708220.10999</v>
      </c>
    </row>
    <row r="10" spans="1:9" x14ac:dyDescent="0.35">
      <c r="A10" s="8">
        <v>40330</v>
      </c>
      <c r="B10" s="7">
        <v>148323</v>
      </c>
      <c r="C10" s="2">
        <v>494032797356.29999</v>
      </c>
      <c r="D10" s="10"/>
      <c r="E10" s="7">
        <v>48049</v>
      </c>
      <c r="F10" s="2">
        <v>45432290789.519997</v>
      </c>
      <c r="G10" s="10"/>
      <c r="H10" s="7">
        <f t="shared" si="0"/>
        <v>196372</v>
      </c>
      <c r="I10" s="2">
        <f t="shared" si="0"/>
        <v>539465088145.82001</v>
      </c>
    </row>
    <row r="11" spans="1:9" x14ac:dyDescent="0.35">
      <c r="A11" s="8">
        <v>40360</v>
      </c>
      <c r="B11" s="7">
        <v>154330</v>
      </c>
      <c r="C11" s="2">
        <v>525158344423.01001</v>
      </c>
      <c r="D11" s="10"/>
      <c r="E11" s="7">
        <v>57003</v>
      </c>
      <c r="F11" s="2">
        <v>50724103104.110001</v>
      </c>
      <c r="G11" s="10"/>
      <c r="H11" s="7">
        <f t="shared" si="0"/>
        <v>211333</v>
      </c>
      <c r="I11" s="2">
        <f t="shared" si="0"/>
        <v>575882447527.12</v>
      </c>
    </row>
    <row r="12" spans="1:9" x14ac:dyDescent="0.35">
      <c r="A12" s="8">
        <v>40391</v>
      </c>
      <c r="B12" s="7">
        <v>160787</v>
      </c>
      <c r="C12" s="2">
        <v>537677628002.21997</v>
      </c>
      <c r="D12" s="10"/>
      <c r="E12" s="7">
        <v>43905</v>
      </c>
      <c r="F12" s="2">
        <v>45864354424.160004</v>
      </c>
      <c r="G12" s="10"/>
      <c r="H12" s="7">
        <f t="shared" si="0"/>
        <v>204692</v>
      </c>
      <c r="I12" s="2">
        <f t="shared" si="0"/>
        <v>583541982426.38</v>
      </c>
    </row>
    <row r="13" spans="1:9" x14ac:dyDescent="0.35">
      <c r="A13" s="8">
        <v>40422</v>
      </c>
      <c r="B13" s="7">
        <v>154400</v>
      </c>
      <c r="C13" s="2">
        <v>529515976044</v>
      </c>
      <c r="D13" s="10"/>
      <c r="E13" s="7">
        <v>28572</v>
      </c>
      <c r="F13" s="2">
        <v>45870815213.449997</v>
      </c>
      <c r="G13" s="10"/>
      <c r="H13" s="7">
        <f t="shared" si="0"/>
        <v>182972</v>
      </c>
      <c r="I13" s="2">
        <f t="shared" si="0"/>
        <v>575386791257.44995</v>
      </c>
    </row>
    <row r="14" spans="1:9" x14ac:dyDescent="0.35">
      <c r="A14" s="8">
        <v>40452</v>
      </c>
      <c r="B14" s="7">
        <v>164410</v>
      </c>
      <c r="C14" s="2">
        <v>525961897072.09998</v>
      </c>
      <c r="D14" s="10"/>
      <c r="E14" s="7">
        <v>33516</v>
      </c>
      <c r="F14" s="2">
        <v>53287733344.400002</v>
      </c>
      <c r="G14" s="10"/>
      <c r="H14" s="7">
        <f t="shared" si="0"/>
        <v>197926</v>
      </c>
      <c r="I14" s="2">
        <f t="shared" si="0"/>
        <v>579249630416.5</v>
      </c>
    </row>
    <row r="15" spans="1:9" x14ac:dyDescent="0.35">
      <c r="A15" s="8">
        <v>40483</v>
      </c>
      <c r="B15" s="7">
        <v>171325</v>
      </c>
      <c r="C15" s="2">
        <v>575662811022.77002</v>
      </c>
      <c r="D15" s="10"/>
      <c r="E15" s="7">
        <v>48282</v>
      </c>
      <c r="F15" s="2">
        <v>51795433083.449997</v>
      </c>
      <c r="G15" s="10"/>
      <c r="H15" s="7">
        <f t="shared" si="0"/>
        <v>219607</v>
      </c>
      <c r="I15" s="2">
        <f t="shared" si="0"/>
        <v>627458244106.21997</v>
      </c>
    </row>
    <row r="16" spans="1:9" x14ac:dyDescent="0.35">
      <c r="A16" s="8">
        <v>40513</v>
      </c>
      <c r="B16" s="7">
        <v>203344</v>
      </c>
      <c r="C16" s="2">
        <v>692156549848.20996</v>
      </c>
      <c r="D16" s="10"/>
      <c r="E16" s="7">
        <v>51901</v>
      </c>
      <c r="F16" s="2">
        <v>60478249652.860001</v>
      </c>
      <c r="G16" s="10"/>
      <c r="H16" s="7">
        <f t="shared" si="0"/>
        <v>255245</v>
      </c>
      <c r="I16" s="2">
        <f t="shared" si="0"/>
        <v>752634799501.06995</v>
      </c>
    </row>
    <row r="17" spans="1:9" x14ac:dyDescent="0.35">
      <c r="A17" s="13" t="s">
        <v>2</v>
      </c>
      <c r="B17" s="16">
        <f>SUM(B5:B16)</f>
        <v>1665585</v>
      </c>
      <c r="C17" s="17">
        <f>SUM(C5:C16)</f>
        <v>5785396618552.0088</v>
      </c>
      <c r="D17" s="17"/>
      <c r="E17" s="16">
        <f>SUM(E5:E16)</f>
        <v>516957</v>
      </c>
      <c r="F17" s="17">
        <f>SUM(F5:F16)</f>
        <v>567506988699.20007</v>
      </c>
      <c r="G17" s="17"/>
      <c r="H17" s="16">
        <f>SUM(H5:H16)</f>
        <v>2182542</v>
      </c>
      <c r="I17" s="17">
        <f>SUM(I5:I16)</f>
        <v>6352903607251.21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A244-7DD4-4D83-8E39-4C411D5A8BB2}">
  <dimension ref="A1:I26"/>
  <sheetViews>
    <sheetView workbookViewId="0">
      <selection activeCell="K8" sqref="K8"/>
    </sheetView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22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6" t="s">
        <v>4</v>
      </c>
      <c r="I3" s="26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8" t="s">
        <v>0</v>
      </c>
      <c r="I4" s="19" t="s">
        <v>7</v>
      </c>
    </row>
    <row r="5" spans="1:9" x14ac:dyDescent="0.35">
      <c r="A5" s="8">
        <v>45292</v>
      </c>
      <c r="B5" s="23">
        <v>884378</v>
      </c>
      <c r="C5" s="24">
        <v>12283260069.559999</v>
      </c>
      <c r="D5" s="9"/>
      <c r="E5" s="23">
        <v>7109</v>
      </c>
      <c r="F5" s="24">
        <v>12348624.800000001</v>
      </c>
      <c r="G5" s="9"/>
      <c r="H5" s="24">
        <v>891487</v>
      </c>
      <c r="I5" s="24">
        <v>12295608694.360001</v>
      </c>
    </row>
    <row r="6" spans="1:9" x14ac:dyDescent="0.35">
      <c r="A6" s="8">
        <v>45323</v>
      </c>
      <c r="B6" s="24">
        <v>885684</v>
      </c>
      <c r="C6" s="24">
        <v>12141374422.26</v>
      </c>
      <c r="D6" s="9"/>
      <c r="E6" s="24">
        <v>5141</v>
      </c>
      <c r="F6" s="24">
        <v>6873488.9100000001</v>
      </c>
      <c r="G6" s="9"/>
      <c r="H6" s="24">
        <v>890825</v>
      </c>
      <c r="I6" s="24">
        <v>12148247911.17</v>
      </c>
    </row>
    <row r="7" spans="1:9" x14ac:dyDescent="0.35">
      <c r="A7" s="8">
        <v>45352</v>
      </c>
      <c r="B7" s="24">
        <v>879007</v>
      </c>
      <c r="C7" s="24">
        <v>11906399490.07</v>
      </c>
      <c r="D7" s="9"/>
      <c r="E7" s="24">
        <v>6383</v>
      </c>
      <c r="F7" s="24">
        <v>8950628.8300000001</v>
      </c>
      <c r="G7" s="9"/>
      <c r="H7" s="24">
        <v>885390</v>
      </c>
      <c r="I7" s="24">
        <v>11915350118.9</v>
      </c>
    </row>
    <row r="8" spans="1:9" x14ac:dyDescent="0.35">
      <c r="A8" s="8">
        <v>45383</v>
      </c>
      <c r="B8" s="24">
        <v>889904</v>
      </c>
      <c r="C8" s="24">
        <v>12558787551.450001</v>
      </c>
      <c r="D8" s="9"/>
      <c r="E8" s="24">
        <v>5689</v>
      </c>
      <c r="F8" s="24">
        <v>7530364.5999999996</v>
      </c>
      <c r="G8" s="9"/>
      <c r="H8" s="24">
        <v>895593</v>
      </c>
      <c r="I8" s="24">
        <v>12566317916.049999</v>
      </c>
    </row>
    <row r="9" spans="1:9" x14ac:dyDescent="0.35">
      <c r="A9" s="8">
        <v>45413</v>
      </c>
      <c r="B9" s="24">
        <v>974030</v>
      </c>
      <c r="C9" s="24">
        <v>14505422042.440001</v>
      </c>
      <c r="D9" s="9"/>
      <c r="E9" s="24">
        <v>4660</v>
      </c>
      <c r="F9" s="24">
        <v>4878921.0999999996</v>
      </c>
      <c r="G9" s="9"/>
      <c r="H9" s="24">
        <v>978690</v>
      </c>
      <c r="I9" s="24">
        <v>14510300963.540001</v>
      </c>
    </row>
    <row r="10" spans="1:9" x14ac:dyDescent="0.35">
      <c r="A10" s="8">
        <v>45444</v>
      </c>
      <c r="B10" s="24">
        <v>862850</v>
      </c>
      <c r="C10" s="24">
        <v>12482844005.309999</v>
      </c>
      <c r="D10" s="10"/>
      <c r="E10" s="24">
        <v>3214</v>
      </c>
      <c r="F10" s="24">
        <v>3364261.86</v>
      </c>
      <c r="G10" s="10"/>
      <c r="H10" s="24">
        <v>866064</v>
      </c>
      <c r="I10" s="24">
        <v>12486208267.17</v>
      </c>
    </row>
    <row r="11" spans="1:9" x14ac:dyDescent="0.35">
      <c r="A11" s="8">
        <v>45474</v>
      </c>
      <c r="B11" s="24">
        <v>926507</v>
      </c>
      <c r="C11" s="24">
        <v>13371384858.24</v>
      </c>
      <c r="D11" s="10"/>
      <c r="E11" s="24">
        <v>3763</v>
      </c>
      <c r="F11" s="24">
        <v>3909019.21</v>
      </c>
      <c r="G11" s="10"/>
      <c r="H11" s="24">
        <v>930270</v>
      </c>
      <c r="I11" s="24">
        <v>13375293877.450001</v>
      </c>
    </row>
    <row r="12" spans="1:9" x14ac:dyDescent="0.35">
      <c r="A12" s="8">
        <v>45505</v>
      </c>
      <c r="B12" s="24">
        <v>947295</v>
      </c>
      <c r="C12" s="24">
        <v>13690444075.26</v>
      </c>
      <c r="D12" s="10"/>
      <c r="E12" s="24">
        <v>3532</v>
      </c>
      <c r="F12" s="24">
        <v>4013367.07</v>
      </c>
      <c r="G12" s="10"/>
      <c r="H12" s="24">
        <v>950827</v>
      </c>
      <c r="I12" s="24">
        <v>13694457442.33</v>
      </c>
    </row>
    <row r="13" spans="1:9" x14ac:dyDescent="0.35">
      <c r="A13" s="8">
        <v>45536</v>
      </c>
      <c r="B13" s="24">
        <v>899981</v>
      </c>
      <c r="C13" s="24">
        <v>13424764321.280001</v>
      </c>
      <c r="D13" s="10"/>
      <c r="E13" s="24">
        <v>3263</v>
      </c>
      <c r="F13" s="24">
        <v>3827011.88</v>
      </c>
      <c r="G13" s="10"/>
      <c r="H13" s="24">
        <v>903244</v>
      </c>
      <c r="I13" s="24">
        <v>13428591333.16</v>
      </c>
    </row>
    <row r="14" spans="1:9" x14ac:dyDescent="0.35">
      <c r="A14" s="8">
        <v>45566</v>
      </c>
      <c r="B14" s="24">
        <v>976896</v>
      </c>
      <c r="C14" s="24">
        <v>14197898519.049999</v>
      </c>
      <c r="D14" s="10"/>
      <c r="E14" s="24">
        <v>2515</v>
      </c>
      <c r="F14" s="24">
        <v>3383655.24</v>
      </c>
      <c r="G14" s="10"/>
      <c r="H14" s="24">
        <v>979411</v>
      </c>
      <c r="I14" s="24">
        <v>14201282174.290001</v>
      </c>
    </row>
    <row r="15" spans="1:9" x14ac:dyDescent="0.35">
      <c r="A15" s="8">
        <v>45597</v>
      </c>
      <c r="B15" s="24">
        <v>949613</v>
      </c>
      <c r="C15" s="24">
        <v>13789072346.040001</v>
      </c>
      <c r="D15" s="10"/>
      <c r="E15" s="24">
        <v>2205</v>
      </c>
      <c r="F15" s="24">
        <v>2755813.86</v>
      </c>
      <c r="G15" s="10"/>
      <c r="H15" s="24">
        <v>951818</v>
      </c>
      <c r="I15" s="24">
        <v>13791828159.9</v>
      </c>
    </row>
    <row r="16" spans="1:9" x14ac:dyDescent="0.35">
      <c r="A16" s="8">
        <v>45627</v>
      </c>
      <c r="B16" s="24">
        <v>1072119</v>
      </c>
      <c r="C16" s="24">
        <v>16249483458.24</v>
      </c>
      <c r="D16" s="10"/>
      <c r="E16" s="24">
        <v>3059</v>
      </c>
      <c r="F16" s="24">
        <v>3021107.51</v>
      </c>
      <c r="G16" s="10"/>
      <c r="H16" s="24">
        <v>1075178</v>
      </c>
      <c r="I16" s="24">
        <v>16252504565.75</v>
      </c>
    </row>
    <row r="17" spans="1:9" x14ac:dyDescent="0.35">
      <c r="A17" s="13" t="s">
        <v>2</v>
      </c>
      <c r="B17" s="16">
        <f t="shared" ref="B17:I17" si="0">SUM(B5:B16)</f>
        <v>11148264</v>
      </c>
      <c r="C17" s="17">
        <f t="shared" si="0"/>
        <v>160601135159.19998</v>
      </c>
      <c r="D17" s="17"/>
      <c r="E17" s="16">
        <f t="shared" si="0"/>
        <v>50533</v>
      </c>
      <c r="F17" s="17">
        <f t="shared" si="0"/>
        <v>64856264.870000005</v>
      </c>
      <c r="G17" s="17"/>
      <c r="H17" s="20">
        <f t="shared" si="0"/>
        <v>11198797</v>
      </c>
      <c r="I17" s="21">
        <f t="shared" si="0"/>
        <v>160665991424.07001</v>
      </c>
    </row>
    <row r="24" spans="1:9" x14ac:dyDescent="0.35">
      <c r="E24" s="7"/>
      <c r="F24" s="22"/>
    </row>
    <row r="25" spans="1:9" x14ac:dyDescent="0.35">
      <c r="E25" s="7"/>
      <c r="F25" s="22"/>
    </row>
    <row r="26" spans="1:9" x14ac:dyDescent="0.35">
      <c r="E26" s="7"/>
      <c r="F26" s="22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CD6C-07F4-4757-ABC7-E15514CDB473}">
  <dimension ref="A1:I26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21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6" t="s">
        <v>4</v>
      </c>
      <c r="I3" s="26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8" t="s">
        <v>0</v>
      </c>
      <c r="I4" s="19" t="s">
        <v>7</v>
      </c>
    </row>
    <row r="5" spans="1:9" x14ac:dyDescent="0.35">
      <c r="A5" s="8">
        <v>44927</v>
      </c>
      <c r="B5" s="5">
        <v>769997</v>
      </c>
      <c r="C5" s="3">
        <v>10205663207.25</v>
      </c>
      <c r="D5" s="9"/>
      <c r="E5" s="5">
        <v>11667</v>
      </c>
      <c r="F5" s="3">
        <v>12852702.4</v>
      </c>
      <c r="G5" s="9"/>
      <c r="H5" s="7">
        <f t="shared" ref="H5:I11" si="0">B5+E5</f>
        <v>781664</v>
      </c>
      <c r="I5" s="2">
        <f t="shared" si="0"/>
        <v>10218515909.65</v>
      </c>
    </row>
    <row r="6" spans="1:9" x14ac:dyDescent="0.35">
      <c r="A6" s="8">
        <v>44958</v>
      </c>
      <c r="B6" s="6">
        <v>778927</v>
      </c>
      <c r="C6" s="3">
        <v>9914742287.6800003</v>
      </c>
      <c r="D6" s="9"/>
      <c r="E6" s="6">
        <v>9607</v>
      </c>
      <c r="F6" s="3">
        <v>12828772.07</v>
      </c>
      <c r="G6" s="9"/>
      <c r="H6" s="7">
        <f t="shared" si="0"/>
        <v>788534</v>
      </c>
      <c r="I6" s="2">
        <f t="shared" si="0"/>
        <v>9927571059.75</v>
      </c>
    </row>
    <row r="7" spans="1:9" x14ac:dyDescent="0.35">
      <c r="A7" s="8">
        <v>44986</v>
      </c>
      <c r="B7" s="6">
        <v>876973</v>
      </c>
      <c r="C7" s="3">
        <v>11169169211.99</v>
      </c>
      <c r="D7" s="9"/>
      <c r="E7" s="6">
        <v>9633</v>
      </c>
      <c r="F7" s="3">
        <v>12456335.48</v>
      </c>
      <c r="G7" s="9"/>
      <c r="H7" s="7">
        <f t="shared" si="0"/>
        <v>886606</v>
      </c>
      <c r="I7" s="2">
        <f t="shared" si="0"/>
        <v>11181625547.469999</v>
      </c>
    </row>
    <row r="8" spans="1:9" x14ac:dyDescent="0.35">
      <c r="A8" s="8">
        <v>45017</v>
      </c>
      <c r="B8" s="6">
        <v>747399</v>
      </c>
      <c r="C8" s="3">
        <v>9758837950.8799992</v>
      </c>
      <c r="D8" s="9"/>
      <c r="E8" s="6">
        <v>9469</v>
      </c>
      <c r="F8" s="3">
        <v>28317272.219999999</v>
      </c>
      <c r="G8" s="9"/>
      <c r="H8" s="7">
        <f t="shared" si="0"/>
        <v>756868</v>
      </c>
      <c r="I8" s="2">
        <f t="shared" si="0"/>
        <v>9787155223.0999985</v>
      </c>
    </row>
    <row r="9" spans="1:9" x14ac:dyDescent="0.35">
      <c r="A9" s="8">
        <v>45047</v>
      </c>
      <c r="B9" s="6">
        <v>1023838</v>
      </c>
      <c r="C9" s="3">
        <v>15665578670.540001</v>
      </c>
      <c r="D9" s="9"/>
      <c r="E9" s="6">
        <v>10379</v>
      </c>
      <c r="F9" s="3">
        <v>14286306.529999999</v>
      </c>
      <c r="G9" s="9"/>
      <c r="H9" s="7">
        <f t="shared" si="0"/>
        <v>1034217</v>
      </c>
      <c r="I9" s="2">
        <f t="shared" si="0"/>
        <v>15679864977.070002</v>
      </c>
    </row>
    <row r="10" spans="1:9" x14ac:dyDescent="0.35">
      <c r="A10" s="8">
        <v>45078</v>
      </c>
      <c r="B10" s="7">
        <v>927854</v>
      </c>
      <c r="C10" s="2">
        <v>12762408143.129999</v>
      </c>
      <c r="D10" s="10"/>
      <c r="E10" s="7">
        <v>6803</v>
      </c>
      <c r="F10" s="2">
        <v>11692649.52</v>
      </c>
      <c r="G10" s="10"/>
      <c r="H10" s="7">
        <f t="shared" si="0"/>
        <v>934657</v>
      </c>
      <c r="I10" s="2">
        <f t="shared" si="0"/>
        <v>12774100792.65</v>
      </c>
    </row>
    <row r="11" spans="1:9" x14ac:dyDescent="0.35">
      <c r="A11" s="8">
        <v>45108</v>
      </c>
      <c r="B11" s="7">
        <v>815013</v>
      </c>
      <c r="C11" s="2">
        <v>11040627613.530001</v>
      </c>
      <c r="D11" s="10"/>
      <c r="E11" s="7">
        <v>6707</v>
      </c>
      <c r="F11" s="2">
        <v>10793146.35</v>
      </c>
      <c r="G11" s="10"/>
      <c r="H11" s="7">
        <f t="shared" si="0"/>
        <v>821720</v>
      </c>
      <c r="I11" s="2">
        <f t="shared" si="0"/>
        <v>11051420759.880001</v>
      </c>
    </row>
    <row r="12" spans="1:9" x14ac:dyDescent="0.35">
      <c r="A12" s="8">
        <v>45139</v>
      </c>
      <c r="B12" s="7">
        <v>905971</v>
      </c>
      <c r="C12" s="2">
        <v>12890164430.879999</v>
      </c>
      <c r="D12" s="10"/>
      <c r="E12" s="7">
        <v>7403</v>
      </c>
      <c r="F12" s="2">
        <v>11613609.35</v>
      </c>
      <c r="G12" s="10"/>
      <c r="H12" s="7">
        <f>B12+E12</f>
        <v>913374</v>
      </c>
      <c r="I12" s="2">
        <f>C12+F12</f>
        <v>12901778040.23</v>
      </c>
    </row>
    <row r="13" spans="1:9" x14ac:dyDescent="0.35">
      <c r="A13" s="8">
        <v>45170</v>
      </c>
      <c r="B13" s="7">
        <v>865367</v>
      </c>
      <c r="C13" s="2">
        <v>12110745403.58</v>
      </c>
      <c r="D13" s="10"/>
      <c r="E13" s="7">
        <v>4866</v>
      </c>
      <c r="F13" s="2">
        <v>10546085.779999999</v>
      </c>
      <c r="G13" s="10"/>
      <c r="H13" s="7">
        <f t="shared" ref="H13:I16" si="1">B13+E13</f>
        <v>870233</v>
      </c>
      <c r="I13" s="2">
        <f t="shared" si="1"/>
        <v>12121291489.360001</v>
      </c>
    </row>
    <row r="14" spans="1:9" x14ac:dyDescent="0.35">
      <c r="A14" s="8">
        <v>45200</v>
      </c>
      <c r="B14" s="7">
        <v>873883</v>
      </c>
      <c r="C14" s="2">
        <v>12003537699.24</v>
      </c>
      <c r="D14" s="10"/>
      <c r="E14" s="7">
        <v>7653</v>
      </c>
      <c r="F14" s="2">
        <v>11439399.23</v>
      </c>
      <c r="G14" s="10"/>
      <c r="H14" s="7">
        <f t="shared" si="1"/>
        <v>881536</v>
      </c>
      <c r="I14" s="2">
        <f t="shared" si="1"/>
        <v>12014977098.469999</v>
      </c>
    </row>
    <row r="15" spans="1:9" x14ac:dyDescent="0.35">
      <c r="A15" s="8">
        <v>45231</v>
      </c>
      <c r="B15" s="7">
        <v>918027</v>
      </c>
      <c r="C15" s="2">
        <v>12593159452.9</v>
      </c>
      <c r="D15" s="10"/>
      <c r="E15" s="7">
        <v>6056</v>
      </c>
      <c r="F15" s="2">
        <v>11604158.960000001</v>
      </c>
      <c r="G15" s="10"/>
      <c r="H15" s="7">
        <f t="shared" si="1"/>
        <v>924083</v>
      </c>
      <c r="I15" s="2">
        <f t="shared" si="1"/>
        <v>12604763611.859999</v>
      </c>
    </row>
    <row r="16" spans="1:9" x14ac:dyDescent="0.35">
      <c r="A16" s="8">
        <v>45261</v>
      </c>
      <c r="B16" s="7">
        <v>959676</v>
      </c>
      <c r="C16" s="2">
        <v>12779913523.219999</v>
      </c>
      <c r="D16" s="10"/>
      <c r="E16" s="7">
        <v>4922</v>
      </c>
      <c r="F16" s="2">
        <v>10516243.25</v>
      </c>
      <c r="G16" s="10"/>
      <c r="H16" s="7">
        <f t="shared" si="1"/>
        <v>964598</v>
      </c>
      <c r="I16" s="2">
        <f t="shared" si="1"/>
        <v>12790429766.469999</v>
      </c>
    </row>
    <row r="17" spans="1:9" x14ac:dyDescent="0.35">
      <c r="A17" s="13" t="s">
        <v>2</v>
      </c>
      <c r="B17" s="16">
        <f t="shared" ref="B17:I17" si="2">SUM(B5:B16)</f>
        <v>10462925</v>
      </c>
      <c r="C17" s="17">
        <f t="shared" si="2"/>
        <v>142894547594.82001</v>
      </c>
      <c r="D17" s="17"/>
      <c r="E17" s="16">
        <f t="shared" si="2"/>
        <v>95165</v>
      </c>
      <c r="F17" s="17">
        <f t="shared" si="2"/>
        <v>158946681.13999999</v>
      </c>
      <c r="G17" s="17"/>
      <c r="H17" s="20">
        <f t="shared" si="2"/>
        <v>10558090</v>
      </c>
      <c r="I17" s="21">
        <f t="shared" si="2"/>
        <v>143053494275.95999</v>
      </c>
    </row>
    <row r="24" spans="1:9" x14ac:dyDescent="0.35">
      <c r="E24" s="7"/>
      <c r="F24" s="22"/>
    </row>
    <row r="25" spans="1:9" x14ac:dyDescent="0.35">
      <c r="E25" s="7"/>
      <c r="F25" s="22"/>
    </row>
    <row r="26" spans="1:9" x14ac:dyDescent="0.35">
      <c r="E26" s="7"/>
      <c r="F26" s="22"/>
    </row>
  </sheetData>
  <mergeCells count="3">
    <mergeCell ref="B3:C3"/>
    <mergeCell ref="E3:F3"/>
    <mergeCell ref="H3:I3"/>
  </mergeCells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3E9F-C302-4620-B484-49521A8EC58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19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6" t="s">
        <v>4</v>
      </c>
      <c r="I3" s="26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8" t="s">
        <v>0</v>
      </c>
      <c r="I4" s="19" t="s">
        <v>7</v>
      </c>
    </row>
    <row r="5" spans="1:9" x14ac:dyDescent="0.35">
      <c r="A5" s="8" t="s">
        <v>20</v>
      </c>
      <c r="B5" s="5">
        <v>661761</v>
      </c>
      <c r="C5" s="3">
        <v>8091578341.8800001</v>
      </c>
      <c r="D5" s="9"/>
      <c r="E5" s="5">
        <v>23242</v>
      </c>
      <c r="F5" s="3">
        <v>21663554.43</v>
      </c>
      <c r="G5" s="9"/>
      <c r="H5" s="7">
        <f t="shared" ref="H5:H11" si="0">B5+E5</f>
        <v>685003</v>
      </c>
      <c r="I5" s="2">
        <f t="shared" ref="I5:I11" si="1">C5+F5</f>
        <v>8113241896.3100004</v>
      </c>
    </row>
    <row r="6" spans="1:9" x14ac:dyDescent="0.35">
      <c r="A6" s="8">
        <v>44593</v>
      </c>
      <c r="B6" s="6">
        <v>671956</v>
      </c>
      <c r="C6" s="3">
        <v>8240785014.5500002</v>
      </c>
      <c r="D6" s="9"/>
      <c r="E6" s="6">
        <v>17432</v>
      </c>
      <c r="F6" s="3">
        <v>18742440.140000001</v>
      </c>
      <c r="G6" s="9"/>
      <c r="H6" s="7">
        <f t="shared" si="0"/>
        <v>689388</v>
      </c>
      <c r="I6" s="2">
        <f t="shared" si="1"/>
        <v>8259527454.6900005</v>
      </c>
    </row>
    <row r="7" spans="1:9" x14ac:dyDescent="0.35">
      <c r="A7" s="8">
        <v>44621</v>
      </c>
      <c r="B7" s="6">
        <v>761172</v>
      </c>
      <c r="C7" s="3">
        <v>9307956552.5400009</v>
      </c>
      <c r="D7" s="9"/>
      <c r="E7" s="6">
        <v>28027</v>
      </c>
      <c r="F7" s="3">
        <v>27540295.23</v>
      </c>
      <c r="G7" s="9"/>
      <c r="H7" s="7">
        <f t="shared" si="0"/>
        <v>789199</v>
      </c>
      <c r="I7" s="2">
        <f t="shared" si="1"/>
        <v>9335496847.7700005</v>
      </c>
    </row>
    <row r="8" spans="1:9" x14ac:dyDescent="0.35">
      <c r="A8" s="8">
        <v>44652</v>
      </c>
      <c r="B8" s="6">
        <v>714540</v>
      </c>
      <c r="C8" s="3">
        <v>8583888917.6800003</v>
      </c>
      <c r="D8" s="9"/>
      <c r="E8" s="6">
        <v>11699</v>
      </c>
      <c r="F8" s="3">
        <v>17064266.07</v>
      </c>
      <c r="G8" s="9"/>
      <c r="H8" s="7">
        <f t="shared" si="0"/>
        <v>726239</v>
      </c>
      <c r="I8" s="2">
        <f t="shared" si="1"/>
        <v>8600953183.75</v>
      </c>
    </row>
    <row r="9" spans="1:9" x14ac:dyDescent="0.35">
      <c r="A9" s="8">
        <v>44682</v>
      </c>
      <c r="B9" s="6">
        <v>772742</v>
      </c>
      <c r="C9" s="3">
        <v>9637959821.1100006</v>
      </c>
      <c r="D9" s="9"/>
      <c r="E9" s="6">
        <v>24141</v>
      </c>
      <c r="F9" s="3">
        <v>20746012.870000001</v>
      </c>
      <c r="G9" s="9"/>
      <c r="H9" s="7">
        <f t="shared" si="0"/>
        <v>796883</v>
      </c>
      <c r="I9" s="2">
        <f t="shared" si="1"/>
        <v>9658705833.9800014</v>
      </c>
    </row>
    <row r="10" spans="1:9" x14ac:dyDescent="0.35">
      <c r="A10" s="8">
        <v>44713</v>
      </c>
      <c r="B10" s="7">
        <v>764639</v>
      </c>
      <c r="C10" s="2">
        <v>9891624988.3400002</v>
      </c>
      <c r="D10" s="10"/>
      <c r="E10" s="7">
        <v>12521</v>
      </c>
      <c r="F10" s="2">
        <v>11319212.199999999</v>
      </c>
      <c r="G10" s="10"/>
      <c r="H10" s="7">
        <f t="shared" si="0"/>
        <v>777160</v>
      </c>
      <c r="I10" s="2">
        <f t="shared" si="1"/>
        <v>9902944200.5400009</v>
      </c>
    </row>
    <row r="11" spans="1:9" x14ac:dyDescent="0.35">
      <c r="A11" s="8">
        <v>44743</v>
      </c>
      <c r="B11" s="7">
        <v>764565</v>
      </c>
      <c r="C11" s="2">
        <v>9338222727.7000008</v>
      </c>
      <c r="D11" s="10"/>
      <c r="E11" s="7">
        <v>14883</v>
      </c>
      <c r="F11" s="2">
        <v>11400017.91</v>
      </c>
      <c r="G11" s="10"/>
      <c r="H11" s="7">
        <f t="shared" si="0"/>
        <v>779448</v>
      </c>
      <c r="I11" s="2">
        <f t="shared" si="1"/>
        <v>9349622745.6100006</v>
      </c>
    </row>
    <row r="12" spans="1:9" x14ac:dyDescent="0.35">
      <c r="A12" s="8">
        <v>44774</v>
      </c>
      <c r="B12" s="7">
        <v>788489</v>
      </c>
      <c r="C12" s="2">
        <v>9883613068.4500008</v>
      </c>
      <c r="D12" s="10"/>
      <c r="E12" s="7">
        <v>18300</v>
      </c>
      <c r="F12" s="2">
        <v>14301146.27</v>
      </c>
      <c r="G12" s="10"/>
      <c r="H12" s="7">
        <f>B12+E12</f>
        <v>806789</v>
      </c>
      <c r="I12" s="2">
        <f>C12+F12</f>
        <v>9897914214.7200012</v>
      </c>
    </row>
    <row r="13" spans="1:9" x14ac:dyDescent="0.35">
      <c r="A13" s="8">
        <v>44805</v>
      </c>
      <c r="B13" s="7">
        <v>812051</v>
      </c>
      <c r="C13" s="2">
        <v>10370755856.059999</v>
      </c>
      <c r="D13" s="10"/>
      <c r="E13" s="7">
        <v>12871</v>
      </c>
      <c r="F13" s="2">
        <v>14585539.529999999</v>
      </c>
      <c r="G13" s="10"/>
      <c r="H13" s="7">
        <f t="shared" ref="H13:H14" si="2">B13+E13</f>
        <v>824922</v>
      </c>
      <c r="I13" s="2">
        <f t="shared" ref="I13:I14" si="3">C13+F13</f>
        <v>10385341395.59</v>
      </c>
    </row>
    <row r="14" spans="1:9" x14ac:dyDescent="0.35">
      <c r="A14" s="8">
        <v>44835</v>
      </c>
      <c r="B14" s="7">
        <v>770929</v>
      </c>
      <c r="C14" s="2">
        <v>9514303912.7099991</v>
      </c>
      <c r="D14" s="10"/>
      <c r="E14" s="7">
        <v>13938</v>
      </c>
      <c r="F14" s="2">
        <v>17403670.640000001</v>
      </c>
      <c r="G14" s="10"/>
      <c r="H14" s="7">
        <f t="shared" si="2"/>
        <v>784867</v>
      </c>
      <c r="I14" s="2">
        <f t="shared" si="3"/>
        <v>9531707583.3499985</v>
      </c>
    </row>
    <row r="15" spans="1:9" x14ac:dyDescent="0.35">
      <c r="A15" s="8">
        <v>44866</v>
      </c>
      <c r="B15" s="7">
        <v>813254</v>
      </c>
      <c r="C15" s="2">
        <v>10518416633.42</v>
      </c>
      <c r="D15" s="10"/>
      <c r="E15" s="7">
        <v>16589</v>
      </c>
      <c r="F15" s="2">
        <v>23278314.289999999</v>
      </c>
      <c r="G15" s="10"/>
      <c r="H15" s="7">
        <f t="shared" ref="H15:H16" si="4">B15+E15</f>
        <v>829843</v>
      </c>
      <c r="I15" s="2">
        <f t="shared" ref="I15:I16" si="5">C15+F15</f>
        <v>10541694947.710001</v>
      </c>
    </row>
    <row r="16" spans="1:9" x14ac:dyDescent="0.35">
      <c r="A16" s="8">
        <v>44896</v>
      </c>
      <c r="B16" s="7">
        <v>902209</v>
      </c>
      <c r="C16" s="2">
        <v>11655489588.280001</v>
      </c>
      <c r="D16" s="10"/>
      <c r="E16" s="7">
        <v>12021</v>
      </c>
      <c r="F16" s="2">
        <v>15298614.02</v>
      </c>
      <c r="G16" s="10"/>
      <c r="H16" s="7">
        <f t="shared" si="4"/>
        <v>914230</v>
      </c>
      <c r="I16" s="2">
        <f t="shared" si="5"/>
        <v>11670788202.300001</v>
      </c>
    </row>
    <row r="17" spans="1:9" x14ac:dyDescent="0.35">
      <c r="A17" s="13" t="s">
        <v>2</v>
      </c>
      <c r="B17" s="16">
        <f t="shared" ref="B17:I17" si="6">SUM(B5:B16)</f>
        <v>9198307</v>
      </c>
      <c r="C17" s="17">
        <f t="shared" si="6"/>
        <v>115034595422.71999</v>
      </c>
      <c r="D17" s="17"/>
      <c r="E17" s="16">
        <f t="shared" si="6"/>
        <v>205664</v>
      </c>
      <c r="F17" s="17">
        <f t="shared" si="6"/>
        <v>213343083.60000002</v>
      </c>
      <c r="G17" s="17"/>
      <c r="H17" s="20">
        <f t="shared" si="6"/>
        <v>9403971</v>
      </c>
      <c r="I17" s="21">
        <f t="shared" si="6"/>
        <v>115247938506.32001</v>
      </c>
    </row>
  </sheetData>
  <mergeCells count="3">
    <mergeCell ref="B3:C3"/>
    <mergeCell ref="E3:F3"/>
    <mergeCell ref="H3:I3"/>
  </mergeCells>
  <phoneticPr fontId="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18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44197</v>
      </c>
      <c r="B5" s="5">
        <v>575870</v>
      </c>
      <c r="C5" s="3">
        <v>6430561998.9700003</v>
      </c>
      <c r="D5" s="9"/>
      <c r="E5" s="5">
        <v>35855</v>
      </c>
      <c r="F5" s="3">
        <v>37038241.289999999</v>
      </c>
      <c r="G5" s="9"/>
      <c r="H5" s="5">
        <f t="shared" ref="H5:I16" si="0">B5+E5</f>
        <v>611725</v>
      </c>
      <c r="I5" s="3">
        <f t="shared" si="0"/>
        <v>6467600240.2600002</v>
      </c>
    </row>
    <row r="6" spans="1:9" x14ac:dyDescent="0.35">
      <c r="A6" s="8">
        <v>44228</v>
      </c>
      <c r="B6" s="6">
        <v>581668</v>
      </c>
      <c r="C6" s="3">
        <v>6794278611.9300003</v>
      </c>
      <c r="D6" s="9"/>
      <c r="E6" s="6">
        <v>36334</v>
      </c>
      <c r="F6" s="3">
        <v>27142214.140000001</v>
      </c>
      <c r="G6" s="9"/>
      <c r="H6" s="6">
        <f t="shared" si="0"/>
        <v>618002</v>
      </c>
      <c r="I6" s="3">
        <f t="shared" si="0"/>
        <v>6821420826.0700006</v>
      </c>
    </row>
    <row r="7" spans="1:9" x14ac:dyDescent="0.35">
      <c r="A7" s="8">
        <v>44256</v>
      </c>
      <c r="B7" s="6">
        <v>706842</v>
      </c>
      <c r="C7" s="3">
        <v>8290610568.7399998</v>
      </c>
      <c r="D7" s="9"/>
      <c r="E7" s="6">
        <v>68712</v>
      </c>
      <c r="F7" s="3">
        <v>60027978.399999999</v>
      </c>
      <c r="G7" s="9"/>
      <c r="H7" s="6">
        <f t="shared" si="0"/>
        <v>775554</v>
      </c>
      <c r="I7" s="3">
        <f t="shared" si="0"/>
        <v>8350638547.1399994</v>
      </c>
    </row>
    <row r="8" spans="1:9" x14ac:dyDescent="0.35">
      <c r="A8" s="8">
        <v>44287</v>
      </c>
      <c r="B8" s="6">
        <v>675824</v>
      </c>
      <c r="C8" s="3">
        <v>7967868284.6300001</v>
      </c>
      <c r="D8" s="9"/>
      <c r="E8" s="6">
        <v>40252</v>
      </c>
      <c r="F8" s="3">
        <v>38357032.990000002</v>
      </c>
      <c r="G8" s="9"/>
      <c r="H8" s="6">
        <f t="shared" si="0"/>
        <v>716076</v>
      </c>
      <c r="I8" s="3">
        <f t="shared" si="0"/>
        <v>8006225317.6199999</v>
      </c>
    </row>
    <row r="9" spans="1:9" x14ac:dyDescent="0.35">
      <c r="A9" s="8">
        <v>44317</v>
      </c>
      <c r="B9" s="6">
        <v>654847</v>
      </c>
      <c r="C9" s="3">
        <v>7977050337.7700005</v>
      </c>
      <c r="D9" s="9"/>
      <c r="E9" s="6">
        <v>36442</v>
      </c>
      <c r="F9" s="3">
        <v>34380878.880000003</v>
      </c>
      <c r="G9" s="9"/>
      <c r="H9" s="6">
        <f t="shared" si="0"/>
        <v>691289</v>
      </c>
      <c r="I9" s="3">
        <f t="shared" si="0"/>
        <v>8011431216.6500006</v>
      </c>
    </row>
    <row r="10" spans="1:9" x14ac:dyDescent="0.35">
      <c r="A10" s="8">
        <v>44348</v>
      </c>
      <c r="B10" s="7">
        <v>673667</v>
      </c>
      <c r="C10" s="2">
        <v>8608526697.4799995</v>
      </c>
      <c r="D10" s="10"/>
      <c r="E10" s="7">
        <v>28194</v>
      </c>
      <c r="F10" s="2">
        <v>26526715.690000001</v>
      </c>
      <c r="G10" s="10"/>
      <c r="H10" s="7">
        <f t="shared" si="0"/>
        <v>701861</v>
      </c>
      <c r="I10" s="2">
        <f t="shared" si="0"/>
        <v>8635053413.1700001</v>
      </c>
    </row>
    <row r="11" spans="1:9" x14ac:dyDescent="0.35">
      <c r="A11" s="8">
        <v>44378</v>
      </c>
      <c r="B11" s="7">
        <v>670331</v>
      </c>
      <c r="C11" s="2">
        <v>8256176278.1300001</v>
      </c>
      <c r="D11" s="10"/>
      <c r="E11" s="7">
        <v>25777</v>
      </c>
      <c r="F11" s="2">
        <v>24271509.359999999</v>
      </c>
      <c r="G11" s="10"/>
      <c r="H11" s="7">
        <f t="shared" si="0"/>
        <v>696108</v>
      </c>
      <c r="I11" s="2">
        <f t="shared" si="0"/>
        <v>8280447787.4899998</v>
      </c>
    </row>
    <row r="12" spans="1:9" x14ac:dyDescent="0.35">
      <c r="A12" s="8">
        <v>44409</v>
      </c>
      <c r="B12" s="7">
        <v>630845</v>
      </c>
      <c r="C12" s="2">
        <v>7951050672.1000004</v>
      </c>
      <c r="D12" s="10"/>
      <c r="E12" s="7">
        <v>27098</v>
      </c>
      <c r="F12" s="2">
        <v>23667378.920000002</v>
      </c>
      <c r="G12" s="10"/>
      <c r="H12" s="7">
        <f t="shared" si="0"/>
        <v>657943</v>
      </c>
      <c r="I12" s="2">
        <f t="shared" si="0"/>
        <v>7974718051.0200005</v>
      </c>
    </row>
    <row r="13" spans="1:9" x14ac:dyDescent="0.35">
      <c r="A13" s="8">
        <v>44440</v>
      </c>
      <c r="B13" s="7">
        <v>697018</v>
      </c>
      <c r="C13" s="2">
        <v>8572016671.7600002</v>
      </c>
      <c r="D13" s="10"/>
      <c r="E13" s="7">
        <v>31106</v>
      </c>
      <c r="F13" s="2">
        <v>28385861.359999999</v>
      </c>
      <c r="G13" s="10"/>
      <c r="H13" s="7">
        <f t="shared" si="0"/>
        <v>728124</v>
      </c>
      <c r="I13" s="2">
        <f t="shared" si="0"/>
        <v>8600402533.1200008</v>
      </c>
    </row>
    <row r="14" spans="1:9" x14ac:dyDescent="0.35">
      <c r="A14" s="8">
        <v>44470</v>
      </c>
      <c r="B14" s="7">
        <v>678072</v>
      </c>
      <c r="C14" s="2">
        <v>8183461878.0100002</v>
      </c>
      <c r="D14" s="10"/>
      <c r="E14" s="7">
        <v>25419</v>
      </c>
      <c r="F14" s="2">
        <v>25007134.969999999</v>
      </c>
      <c r="G14" s="10"/>
      <c r="H14" s="7">
        <f t="shared" si="0"/>
        <v>703491</v>
      </c>
      <c r="I14" s="2">
        <f t="shared" si="0"/>
        <v>8208469012.9800005</v>
      </c>
    </row>
    <row r="15" spans="1:9" x14ac:dyDescent="0.35">
      <c r="A15" s="8">
        <v>44501</v>
      </c>
      <c r="B15" s="7">
        <v>797288</v>
      </c>
      <c r="C15" s="2">
        <v>9197885546.25</v>
      </c>
      <c r="D15" s="10"/>
      <c r="E15" s="7">
        <v>30936</v>
      </c>
      <c r="F15" s="2">
        <v>34571930.460000001</v>
      </c>
      <c r="G15" s="10"/>
      <c r="H15" s="7">
        <f t="shared" si="0"/>
        <v>828224</v>
      </c>
      <c r="I15" s="2">
        <f t="shared" si="0"/>
        <v>9232457476.7099991</v>
      </c>
    </row>
    <row r="16" spans="1:9" x14ac:dyDescent="0.35">
      <c r="A16" s="8">
        <v>44531</v>
      </c>
      <c r="B16" s="7">
        <v>811591</v>
      </c>
      <c r="C16" s="2">
        <v>10169567388.059999</v>
      </c>
      <c r="D16" s="10"/>
      <c r="E16" s="7">
        <v>30242</v>
      </c>
      <c r="F16" s="2">
        <v>31054087.210000001</v>
      </c>
      <c r="G16" s="10"/>
      <c r="H16" s="7">
        <f t="shared" si="0"/>
        <v>841833</v>
      </c>
      <c r="I16" s="2">
        <f t="shared" si="0"/>
        <v>10200621475.269999</v>
      </c>
    </row>
    <row r="17" spans="1:9" x14ac:dyDescent="0.35">
      <c r="A17" s="13" t="s">
        <v>2</v>
      </c>
      <c r="B17" s="16">
        <f t="shared" ref="B17:I17" si="1">SUM(B5:B16)</f>
        <v>8153863</v>
      </c>
      <c r="C17" s="17">
        <f t="shared" si="1"/>
        <v>98399054933.829987</v>
      </c>
      <c r="D17" s="17"/>
      <c r="E17" s="16">
        <f t="shared" si="1"/>
        <v>416367</v>
      </c>
      <c r="F17" s="17">
        <f t="shared" si="1"/>
        <v>390430963.66999996</v>
      </c>
      <c r="G17" s="17"/>
      <c r="H17" s="16">
        <f t="shared" si="1"/>
        <v>8570230</v>
      </c>
      <c r="I17" s="17">
        <f t="shared" si="1"/>
        <v>98789485897.499985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17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43831</v>
      </c>
      <c r="B5" s="5">
        <v>551869</v>
      </c>
      <c r="C5" s="3">
        <v>5877914639.5600004</v>
      </c>
      <c r="D5" s="9"/>
      <c r="E5" s="5">
        <v>93516</v>
      </c>
      <c r="F5" s="3">
        <v>104015587.12</v>
      </c>
      <c r="G5" s="9"/>
      <c r="H5" s="5">
        <f t="shared" ref="H5:I10" si="0">B5+E5</f>
        <v>645385</v>
      </c>
      <c r="I5" s="3">
        <f t="shared" si="0"/>
        <v>5981930226.6800003</v>
      </c>
    </row>
    <row r="6" spans="1:9" x14ac:dyDescent="0.35">
      <c r="A6" s="8">
        <v>43862</v>
      </c>
      <c r="B6" s="6">
        <v>544041</v>
      </c>
      <c r="C6" s="3">
        <v>5404879510.29</v>
      </c>
      <c r="D6" s="9"/>
      <c r="E6" s="6">
        <v>66067</v>
      </c>
      <c r="F6" s="3">
        <v>69446841.290000007</v>
      </c>
      <c r="G6" s="9"/>
      <c r="H6" s="6">
        <f t="shared" si="0"/>
        <v>610108</v>
      </c>
      <c r="I6" s="3">
        <f t="shared" si="0"/>
        <v>5474326351.5799999</v>
      </c>
    </row>
    <row r="7" spans="1:9" x14ac:dyDescent="0.35">
      <c r="A7" s="8">
        <v>43891</v>
      </c>
      <c r="B7" s="6">
        <v>584636</v>
      </c>
      <c r="C7" s="3">
        <v>6073669245.3699999</v>
      </c>
      <c r="D7" s="9"/>
      <c r="E7" s="6">
        <v>118493</v>
      </c>
      <c r="F7" s="3">
        <v>96025611.069999993</v>
      </c>
      <c r="G7" s="9"/>
      <c r="H7" s="6">
        <f t="shared" si="0"/>
        <v>703129</v>
      </c>
      <c r="I7" s="3">
        <f t="shared" si="0"/>
        <v>6169694856.4399996</v>
      </c>
    </row>
    <row r="8" spans="1:9" x14ac:dyDescent="0.35">
      <c r="A8" s="8">
        <v>43922</v>
      </c>
      <c r="B8" s="6">
        <v>549190</v>
      </c>
      <c r="C8" s="3">
        <v>6029491798.1499996</v>
      </c>
      <c r="D8" s="9"/>
      <c r="E8" s="6">
        <v>84788</v>
      </c>
      <c r="F8" s="3">
        <v>71507223.219999999</v>
      </c>
      <c r="G8" s="9"/>
      <c r="H8" s="6">
        <f t="shared" si="0"/>
        <v>633978</v>
      </c>
      <c r="I8" s="3">
        <f t="shared" si="0"/>
        <v>6100999021.3699999</v>
      </c>
    </row>
    <row r="9" spans="1:9" x14ac:dyDescent="0.35">
      <c r="A9" s="8">
        <v>43952</v>
      </c>
      <c r="B9" s="6">
        <v>552000</v>
      </c>
      <c r="C9" s="3">
        <v>5753930727.4899998</v>
      </c>
      <c r="D9" s="9"/>
      <c r="E9" s="6">
        <v>79714</v>
      </c>
      <c r="F9" s="3">
        <v>71398729.790000007</v>
      </c>
      <c r="G9" s="9"/>
      <c r="H9" s="6">
        <f t="shared" si="0"/>
        <v>631714</v>
      </c>
      <c r="I9" s="3">
        <f t="shared" si="0"/>
        <v>5825329457.2799997</v>
      </c>
    </row>
    <row r="10" spans="1:9" x14ac:dyDescent="0.35">
      <c r="A10" s="8">
        <v>43983</v>
      </c>
      <c r="B10" s="7">
        <v>602987</v>
      </c>
      <c r="C10" s="2">
        <v>6302368120.4399996</v>
      </c>
      <c r="D10" s="10"/>
      <c r="E10" s="7">
        <v>90287</v>
      </c>
      <c r="F10" s="2">
        <v>72681247.640000001</v>
      </c>
      <c r="G10" s="10"/>
      <c r="H10" s="7">
        <f t="shared" si="0"/>
        <v>693274</v>
      </c>
      <c r="I10" s="2">
        <f t="shared" si="0"/>
        <v>6375049368.0799999</v>
      </c>
    </row>
    <row r="11" spans="1:9" x14ac:dyDescent="0.35">
      <c r="A11" s="8">
        <v>44013</v>
      </c>
      <c r="B11" s="7">
        <v>622783</v>
      </c>
      <c r="C11" s="2">
        <v>6548333875.54</v>
      </c>
      <c r="D11" s="10"/>
      <c r="E11" s="7">
        <v>77737</v>
      </c>
      <c r="F11" s="2">
        <v>63645822.140000001</v>
      </c>
      <c r="G11" s="10"/>
      <c r="H11" s="7">
        <f t="shared" ref="H11:H15" si="1">B11+E11</f>
        <v>700520</v>
      </c>
      <c r="I11" s="2">
        <f t="shared" ref="I11:I15" si="2">C11+F11</f>
        <v>6611979697.6800003</v>
      </c>
    </row>
    <row r="12" spans="1:9" x14ac:dyDescent="0.35">
      <c r="A12" s="8">
        <v>44044</v>
      </c>
      <c r="B12" s="7">
        <v>567728</v>
      </c>
      <c r="C12" s="2">
        <v>6142811459.3299999</v>
      </c>
      <c r="D12" s="10"/>
      <c r="E12" s="7">
        <v>79312</v>
      </c>
      <c r="F12" s="2">
        <v>67623202.489999995</v>
      </c>
      <c r="G12" s="10"/>
      <c r="H12" s="7">
        <f t="shared" si="1"/>
        <v>647040</v>
      </c>
      <c r="I12" s="2">
        <f t="shared" si="2"/>
        <v>6210434661.8199997</v>
      </c>
    </row>
    <row r="13" spans="1:9" x14ac:dyDescent="0.35">
      <c r="A13" s="8">
        <v>44075</v>
      </c>
      <c r="B13" s="7">
        <v>616642</v>
      </c>
      <c r="C13" s="2">
        <v>6747974460.5299997</v>
      </c>
      <c r="D13" s="10"/>
      <c r="E13" s="7">
        <v>81753</v>
      </c>
      <c r="F13" s="2">
        <v>65427689.68</v>
      </c>
      <c r="G13" s="10"/>
      <c r="H13" s="7">
        <f t="shared" si="1"/>
        <v>698395</v>
      </c>
      <c r="I13" s="2">
        <f t="shared" si="2"/>
        <v>6813402150.21</v>
      </c>
    </row>
    <row r="14" spans="1:9" x14ac:dyDescent="0.35">
      <c r="A14" s="8">
        <v>44105</v>
      </c>
      <c r="B14" s="7">
        <v>641531</v>
      </c>
      <c r="C14" s="2">
        <v>6981107843.2600002</v>
      </c>
      <c r="D14" s="10"/>
      <c r="E14" s="7">
        <v>83654</v>
      </c>
      <c r="F14" s="2">
        <v>73277201.560000002</v>
      </c>
      <c r="G14" s="10"/>
      <c r="H14" s="7">
        <f t="shared" si="1"/>
        <v>725185</v>
      </c>
      <c r="I14" s="2">
        <f t="shared" si="2"/>
        <v>7054385044.8200006</v>
      </c>
    </row>
    <row r="15" spans="1:9" x14ac:dyDescent="0.35">
      <c r="A15" s="8">
        <v>44136</v>
      </c>
      <c r="B15" s="7">
        <v>621474</v>
      </c>
      <c r="C15" s="2">
        <v>7041659197.6300001</v>
      </c>
      <c r="D15" s="10"/>
      <c r="E15" s="7">
        <v>79222</v>
      </c>
      <c r="F15" s="2">
        <v>59508995.380000003</v>
      </c>
      <c r="G15" s="10"/>
      <c r="H15" s="7">
        <f t="shared" si="1"/>
        <v>700696</v>
      </c>
      <c r="I15" s="2">
        <f t="shared" si="2"/>
        <v>7101168193.0100002</v>
      </c>
    </row>
    <row r="16" spans="1:9" x14ac:dyDescent="0.35">
      <c r="A16" s="8">
        <v>44166</v>
      </c>
      <c r="B16" s="7">
        <v>730603</v>
      </c>
      <c r="C16" s="2">
        <v>8252953068.8900003</v>
      </c>
      <c r="D16" s="10"/>
      <c r="E16" s="7">
        <v>61716</v>
      </c>
      <c r="F16" s="2">
        <v>45698509.609999999</v>
      </c>
      <c r="G16" s="10"/>
      <c r="H16" s="7">
        <f t="shared" ref="H16" si="3">B16+E16</f>
        <v>792319</v>
      </c>
      <c r="I16" s="2">
        <f t="shared" ref="I16" si="4">C16+F16</f>
        <v>8298651578.5</v>
      </c>
    </row>
    <row r="17" spans="1:9" x14ac:dyDescent="0.35">
      <c r="A17" s="13" t="s">
        <v>2</v>
      </c>
      <c r="B17" s="16">
        <f t="shared" ref="B17:I17" si="5">SUM(B5:B16)</f>
        <v>7185484</v>
      </c>
      <c r="C17" s="17">
        <f t="shared" si="5"/>
        <v>77157093946.480011</v>
      </c>
      <c r="D17" s="17"/>
      <c r="E17" s="16">
        <f t="shared" si="5"/>
        <v>996259</v>
      </c>
      <c r="F17" s="17">
        <f t="shared" si="5"/>
        <v>860256660.99000001</v>
      </c>
      <c r="G17" s="17"/>
      <c r="H17" s="16">
        <f t="shared" si="5"/>
        <v>8181743</v>
      </c>
      <c r="I17" s="17">
        <f t="shared" si="5"/>
        <v>78017350607.470001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16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43466</v>
      </c>
      <c r="B5" s="5">
        <v>512319</v>
      </c>
      <c r="C5" s="3">
        <v>5168878643.3699999</v>
      </c>
      <c r="D5" s="9"/>
      <c r="E5" s="5">
        <v>82859</v>
      </c>
      <c r="F5" s="3">
        <v>79300933.090000004</v>
      </c>
      <c r="G5" s="9"/>
      <c r="H5" s="5">
        <f t="shared" ref="H5:I10" si="0">B5+E5</f>
        <v>595178</v>
      </c>
      <c r="I5" s="3">
        <f t="shared" si="0"/>
        <v>5248179576.46</v>
      </c>
    </row>
    <row r="6" spans="1:9" x14ac:dyDescent="0.35">
      <c r="A6" s="8">
        <v>43497</v>
      </c>
      <c r="B6" s="6">
        <v>389256</v>
      </c>
      <c r="C6" s="3">
        <v>4455520908.2200003</v>
      </c>
      <c r="D6" s="9"/>
      <c r="E6" s="6">
        <v>67837</v>
      </c>
      <c r="F6" s="3">
        <v>67900631.719999999</v>
      </c>
      <c r="G6" s="9"/>
      <c r="H6" s="6">
        <f t="shared" si="0"/>
        <v>457093</v>
      </c>
      <c r="I6" s="3">
        <f t="shared" si="0"/>
        <v>4523421539.9400005</v>
      </c>
    </row>
    <row r="7" spans="1:9" x14ac:dyDescent="0.35">
      <c r="A7" s="8">
        <v>43525</v>
      </c>
      <c r="B7" s="6">
        <v>651342</v>
      </c>
      <c r="C7" s="3">
        <v>5394484613.5500002</v>
      </c>
      <c r="D7" s="9"/>
      <c r="E7" s="6">
        <v>104967</v>
      </c>
      <c r="F7" s="3">
        <v>90531852.310000002</v>
      </c>
      <c r="G7" s="9"/>
      <c r="H7" s="6">
        <f t="shared" si="0"/>
        <v>756309</v>
      </c>
      <c r="I7" s="3">
        <f t="shared" si="0"/>
        <v>5485016465.8600006</v>
      </c>
    </row>
    <row r="8" spans="1:9" x14ac:dyDescent="0.35">
      <c r="A8" s="8">
        <v>43556</v>
      </c>
      <c r="B8" s="6">
        <v>540434</v>
      </c>
      <c r="C8" s="3">
        <v>5260792560.8599997</v>
      </c>
      <c r="D8" s="9"/>
      <c r="E8" s="6">
        <v>102439</v>
      </c>
      <c r="F8" s="3">
        <v>114876804.55</v>
      </c>
      <c r="G8" s="9"/>
      <c r="H8" s="6">
        <f t="shared" si="0"/>
        <v>642873</v>
      </c>
      <c r="I8" s="3">
        <f t="shared" si="0"/>
        <v>5375669365.4099998</v>
      </c>
    </row>
    <row r="9" spans="1:9" x14ac:dyDescent="0.35">
      <c r="A9" s="8">
        <v>43586</v>
      </c>
      <c r="B9" s="6">
        <v>587372</v>
      </c>
      <c r="C9" s="3">
        <v>5849579838.0200005</v>
      </c>
      <c r="D9" s="9"/>
      <c r="E9" s="6">
        <v>101843</v>
      </c>
      <c r="F9" s="3">
        <v>110031568.04000001</v>
      </c>
      <c r="G9" s="9"/>
      <c r="H9" s="6">
        <f t="shared" si="0"/>
        <v>689215</v>
      </c>
      <c r="I9" s="3">
        <f t="shared" si="0"/>
        <v>5959611406.0600004</v>
      </c>
    </row>
    <row r="10" spans="1:9" x14ac:dyDescent="0.35">
      <c r="A10" s="8">
        <v>43617</v>
      </c>
      <c r="B10" s="7">
        <v>536603</v>
      </c>
      <c r="C10" s="2">
        <v>5264850685.2299995</v>
      </c>
      <c r="D10" s="10"/>
      <c r="E10" s="7">
        <v>75733</v>
      </c>
      <c r="F10" s="2">
        <v>64533024.719999999</v>
      </c>
      <c r="G10" s="10"/>
      <c r="H10" s="7">
        <f t="shared" si="0"/>
        <v>612336</v>
      </c>
      <c r="I10" s="2">
        <f t="shared" si="0"/>
        <v>5329383709.9499998</v>
      </c>
    </row>
    <row r="11" spans="1:9" x14ac:dyDescent="0.35">
      <c r="A11" s="8">
        <v>43647</v>
      </c>
      <c r="B11" s="7">
        <v>580383</v>
      </c>
      <c r="C11" s="2">
        <v>5912272014.1099997</v>
      </c>
      <c r="D11" s="10"/>
      <c r="E11" s="7">
        <v>115285</v>
      </c>
      <c r="F11" s="2">
        <v>91537234.489999995</v>
      </c>
      <c r="G11" s="10"/>
      <c r="H11" s="7">
        <v>695668</v>
      </c>
      <c r="I11" s="2">
        <v>6003809248.6000004</v>
      </c>
    </row>
    <row r="12" spans="1:9" x14ac:dyDescent="0.35">
      <c r="A12" s="8">
        <v>43678</v>
      </c>
      <c r="B12" s="7">
        <v>568073</v>
      </c>
      <c r="C12" s="2">
        <v>5629718383.8999996</v>
      </c>
      <c r="D12" s="10"/>
      <c r="E12" s="7">
        <v>87165</v>
      </c>
      <c r="F12" s="2">
        <v>80234701.480000004</v>
      </c>
      <c r="G12" s="10"/>
      <c r="H12" s="7">
        <v>655238</v>
      </c>
      <c r="I12" s="2">
        <v>5709953085.3800001</v>
      </c>
    </row>
    <row r="13" spans="1:9" x14ac:dyDescent="0.35">
      <c r="A13" s="8">
        <v>43709</v>
      </c>
      <c r="B13" s="7">
        <v>551336</v>
      </c>
      <c r="C13" s="2">
        <v>5679667404.8900003</v>
      </c>
      <c r="D13" s="10"/>
      <c r="E13" s="7">
        <v>88181</v>
      </c>
      <c r="F13" s="2">
        <v>74036298.349999994</v>
      </c>
      <c r="G13" s="10"/>
      <c r="H13" s="7">
        <v>639517</v>
      </c>
      <c r="I13" s="2">
        <v>5753703703.2399998</v>
      </c>
    </row>
    <row r="14" spans="1:9" x14ac:dyDescent="0.35">
      <c r="A14" s="8">
        <v>43739</v>
      </c>
      <c r="B14" s="7">
        <v>560484</v>
      </c>
      <c r="C14" s="2">
        <v>5799068610.2200003</v>
      </c>
      <c r="D14" s="10"/>
      <c r="E14" s="7">
        <v>102288</v>
      </c>
      <c r="F14" s="2">
        <v>82696754.200000003</v>
      </c>
      <c r="G14" s="10"/>
      <c r="H14" s="7">
        <v>662772</v>
      </c>
      <c r="I14" s="2">
        <v>5881765364.4200001</v>
      </c>
    </row>
    <row r="15" spans="1:9" x14ac:dyDescent="0.35">
      <c r="A15" s="8">
        <v>43770</v>
      </c>
      <c r="B15" s="7">
        <v>568209</v>
      </c>
      <c r="C15" s="2">
        <v>5751749753.96</v>
      </c>
      <c r="D15" s="10"/>
      <c r="E15" s="7">
        <v>89556</v>
      </c>
      <c r="F15" s="2">
        <v>77211551.670000002</v>
      </c>
      <c r="G15" s="10"/>
      <c r="H15" s="7">
        <v>657765</v>
      </c>
      <c r="I15" s="2">
        <v>5828961305.6300001</v>
      </c>
    </row>
    <row r="16" spans="1:9" x14ac:dyDescent="0.35">
      <c r="A16" s="8">
        <v>43800</v>
      </c>
      <c r="B16" s="7">
        <v>629003</v>
      </c>
      <c r="C16" s="2">
        <v>6619654755.5900002</v>
      </c>
      <c r="D16" s="10"/>
      <c r="E16" s="7">
        <v>107753</v>
      </c>
      <c r="F16" s="2">
        <v>93722908.599999994</v>
      </c>
      <c r="G16" s="10"/>
      <c r="H16" s="7">
        <v>736756</v>
      </c>
      <c r="I16" s="2">
        <v>6713377664.1899996</v>
      </c>
    </row>
    <row r="17" spans="1:9" x14ac:dyDescent="0.35">
      <c r="A17" s="13" t="s">
        <v>2</v>
      </c>
      <c r="B17" s="16">
        <f t="shared" ref="B17:I17" si="1">SUM(B5:B16)</f>
        <v>6674814</v>
      </c>
      <c r="C17" s="17">
        <f t="shared" si="1"/>
        <v>66786238171.919998</v>
      </c>
      <c r="D17" s="17"/>
      <c r="E17" s="16">
        <f t="shared" si="1"/>
        <v>1125906</v>
      </c>
      <c r="F17" s="17">
        <f t="shared" si="1"/>
        <v>1026614263.2200001</v>
      </c>
      <c r="G17" s="17"/>
      <c r="H17" s="16">
        <f t="shared" si="1"/>
        <v>7800720</v>
      </c>
      <c r="I17" s="17">
        <f t="shared" si="1"/>
        <v>67812852435.139999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14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43101</v>
      </c>
      <c r="B5" s="5">
        <v>463301</v>
      </c>
      <c r="C5" s="3">
        <v>4795602710.2600002</v>
      </c>
      <c r="D5" s="9"/>
      <c r="E5" s="5">
        <v>68216</v>
      </c>
      <c r="F5" s="3">
        <v>70946556.150000006</v>
      </c>
      <c r="G5" s="9"/>
      <c r="H5" s="5">
        <f>B5+E5</f>
        <v>531517</v>
      </c>
      <c r="I5" s="3">
        <f>C5+F5</f>
        <v>4866549266.4099998</v>
      </c>
    </row>
    <row r="6" spans="1:9" x14ac:dyDescent="0.35">
      <c r="A6" s="8">
        <v>43132</v>
      </c>
      <c r="B6" s="6">
        <v>460296</v>
      </c>
      <c r="C6" s="3">
        <v>4175234838.5999999</v>
      </c>
      <c r="D6" s="9"/>
      <c r="E6" s="6">
        <v>47527</v>
      </c>
      <c r="F6" s="3">
        <v>62845130.399999999</v>
      </c>
      <c r="G6" s="9"/>
      <c r="H6" s="6">
        <f t="shared" ref="H6:I16" si="0">B6+E6</f>
        <v>507823</v>
      </c>
      <c r="I6" s="3">
        <f t="shared" si="0"/>
        <v>4238079969</v>
      </c>
    </row>
    <row r="7" spans="1:9" x14ac:dyDescent="0.35">
      <c r="A7" s="8">
        <v>43160</v>
      </c>
      <c r="B7" s="6">
        <v>496412</v>
      </c>
      <c r="C7" s="3">
        <v>4331961434.8699999</v>
      </c>
      <c r="D7" s="9"/>
      <c r="E7" s="6">
        <v>58378</v>
      </c>
      <c r="F7" s="3">
        <v>77213417.450000003</v>
      </c>
      <c r="G7" s="9"/>
      <c r="H7" s="6">
        <f t="shared" si="0"/>
        <v>554790</v>
      </c>
      <c r="I7" s="3">
        <f t="shared" si="0"/>
        <v>4409174852.3199997</v>
      </c>
    </row>
    <row r="8" spans="1:9" x14ac:dyDescent="0.35">
      <c r="A8" s="8">
        <v>43191</v>
      </c>
      <c r="B8" s="6">
        <v>487260</v>
      </c>
      <c r="C8" s="3">
        <v>4530606521.71</v>
      </c>
      <c r="D8" s="9"/>
      <c r="E8" s="6">
        <v>72603</v>
      </c>
      <c r="F8" s="3">
        <v>81578364.950000003</v>
      </c>
      <c r="G8" s="9"/>
      <c r="H8" s="6">
        <f t="shared" si="0"/>
        <v>559863</v>
      </c>
      <c r="I8" s="3">
        <f t="shared" si="0"/>
        <v>4612184886.6599998</v>
      </c>
    </row>
    <row r="9" spans="1:9" x14ac:dyDescent="0.35">
      <c r="A9" s="8">
        <v>43221</v>
      </c>
      <c r="B9" s="6">
        <v>536682</v>
      </c>
      <c r="C9" s="3">
        <v>5001093178.9700003</v>
      </c>
      <c r="D9" s="9"/>
      <c r="E9" s="6">
        <v>67759</v>
      </c>
      <c r="F9" s="3">
        <v>86440403.260000005</v>
      </c>
      <c r="G9" s="9"/>
      <c r="H9" s="6">
        <f t="shared" si="0"/>
        <v>604441</v>
      </c>
      <c r="I9" s="3">
        <f t="shared" si="0"/>
        <v>5087533582.2300005</v>
      </c>
    </row>
    <row r="10" spans="1:9" x14ac:dyDescent="0.35">
      <c r="A10" s="8">
        <v>43252</v>
      </c>
      <c r="B10" s="7">
        <v>513021</v>
      </c>
      <c r="C10" s="2">
        <v>4795211189.9899998</v>
      </c>
      <c r="D10" s="10"/>
      <c r="E10" s="7">
        <v>52134</v>
      </c>
      <c r="F10" s="2">
        <v>76109519.739999995</v>
      </c>
      <c r="G10" s="10"/>
      <c r="H10" s="7">
        <f t="shared" si="0"/>
        <v>565155</v>
      </c>
      <c r="I10" s="2">
        <f t="shared" si="0"/>
        <v>4871320709.7299995</v>
      </c>
    </row>
    <row r="11" spans="1:9" x14ac:dyDescent="0.35">
      <c r="A11" s="8">
        <v>43282</v>
      </c>
      <c r="B11" s="7">
        <v>497322</v>
      </c>
      <c r="C11" s="2">
        <v>4799426450.79</v>
      </c>
      <c r="D11" s="10"/>
      <c r="E11" s="7">
        <v>75178</v>
      </c>
      <c r="F11" s="2">
        <v>82414433.609999999</v>
      </c>
      <c r="G11" s="10"/>
      <c r="H11" s="7">
        <f t="shared" si="0"/>
        <v>572500</v>
      </c>
      <c r="I11" s="2">
        <f t="shared" si="0"/>
        <v>4881840884.3999996</v>
      </c>
    </row>
    <row r="12" spans="1:9" x14ac:dyDescent="0.35">
      <c r="A12" s="8">
        <v>43313</v>
      </c>
      <c r="B12" s="7">
        <v>527407</v>
      </c>
      <c r="C12" s="2">
        <v>5176119957.2299995</v>
      </c>
      <c r="D12" s="10"/>
      <c r="E12" s="7">
        <v>74958</v>
      </c>
      <c r="F12" s="2">
        <v>73937687.530000001</v>
      </c>
      <c r="G12" s="10"/>
      <c r="H12" s="7">
        <f t="shared" si="0"/>
        <v>602365</v>
      </c>
      <c r="I12" s="2">
        <f t="shared" si="0"/>
        <v>5250057644.7599993</v>
      </c>
    </row>
    <row r="13" spans="1:9" x14ac:dyDescent="0.35">
      <c r="A13" s="8">
        <v>43344</v>
      </c>
      <c r="B13" s="7">
        <v>461751</v>
      </c>
      <c r="C13" s="2">
        <v>4566519865.1000004</v>
      </c>
      <c r="D13" s="10"/>
      <c r="E13" s="7">
        <v>59475</v>
      </c>
      <c r="F13" s="2">
        <v>64054748.57</v>
      </c>
      <c r="G13" s="10"/>
      <c r="H13" s="7">
        <f t="shared" si="0"/>
        <v>521226</v>
      </c>
      <c r="I13" s="2">
        <f t="shared" si="0"/>
        <v>4630574613.6700001</v>
      </c>
    </row>
    <row r="14" spans="1:9" x14ac:dyDescent="0.35">
      <c r="A14" s="8">
        <v>43374</v>
      </c>
      <c r="B14" s="7">
        <v>560288</v>
      </c>
      <c r="C14" s="2">
        <v>5373031576.0299997</v>
      </c>
      <c r="D14" s="10"/>
      <c r="E14" s="7">
        <v>103264</v>
      </c>
      <c r="F14" s="2">
        <v>97014906.730000004</v>
      </c>
      <c r="G14" s="10"/>
      <c r="H14" s="7">
        <f t="shared" si="0"/>
        <v>663552</v>
      </c>
      <c r="I14" s="2">
        <f t="shared" si="0"/>
        <v>5470046482.7599993</v>
      </c>
    </row>
    <row r="15" spans="1:9" x14ac:dyDescent="0.35">
      <c r="A15" s="8">
        <v>43405</v>
      </c>
      <c r="B15" s="7">
        <v>552312</v>
      </c>
      <c r="C15" s="2">
        <v>5381515576.9300003</v>
      </c>
      <c r="D15" s="10"/>
      <c r="E15" s="7">
        <v>70113</v>
      </c>
      <c r="F15" s="2">
        <v>75976181.75</v>
      </c>
      <c r="G15" s="10"/>
      <c r="H15" s="7">
        <f t="shared" si="0"/>
        <v>622425</v>
      </c>
      <c r="I15" s="2">
        <f t="shared" si="0"/>
        <v>5457491758.6800003</v>
      </c>
    </row>
    <row r="16" spans="1:9" x14ac:dyDescent="0.35">
      <c r="A16" s="8">
        <v>43435</v>
      </c>
      <c r="B16" s="7">
        <v>567854</v>
      </c>
      <c r="C16" s="2">
        <v>5843550426.6899996</v>
      </c>
      <c r="D16" s="10"/>
      <c r="E16" s="7">
        <v>78794</v>
      </c>
      <c r="F16" s="2">
        <v>70636304.010000005</v>
      </c>
      <c r="G16" s="10"/>
      <c r="H16" s="7">
        <f t="shared" si="0"/>
        <v>646648</v>
      </c>
      <c r="I16" s="2">
        <f t="shared" si="0"/>
        <v>5914186730.6999998</v>
      </c>
    </row>
    <row r="17" spans="1:9" x14ac:dyDescent="0.35">
      <c r="A17" s="13" t="s">
        <v>2</v>
      </c>
      <c r="B17" s="16">
        <f>SUM(B5:B16)</f>
        <v>6123906</v>
      </c>
      <c r="C17" s="17">
        <f>SUM(C5:C16)</f>
        <v>58769873727.169998</v>
      </c>
      <c r="D17" s="17"/>
      <c r="E17" s="16">
        <f>SUM(E5:E16)</f>
        <v>828399</v>
      </c>
      <c r="F17" s="17">
        <f>SUM(F5:F16)</f>
        <v>919167654.14999998</v>
      </c>
      <c r="G17" s="17"/>
      <c r="H17" s="16">
        <f>SUM(H5:H16)</f>
        <v>6952305</v>
      </c>
      <c r="I17" s="17">
        <f>SUM(I5:I16)</f>
        <v>59689041381.32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workbookViewId="0"/>
  </sheetViews>
  <sheetFormatPr defaultRowHeight="14.5" x14ac:dyDescent="0.35"/>
  <cols>
    <col min="1" max="1" width="12.81640625" customWidth="1"/>
    <col min="2" max="2" width="13.54296875" customWidth="1"/>
    <col min="3" max="3" width="22.1796875" customWidth="1"/>
    <col min="4" max="4" width="3.7265625" customWidth="1"/>
    <col min="5" max="5" width="12.26953125" customWidth="1"/>
    <col min="6" max="6" width="22.1796875" customWidth="1"/>
    <col min="7" max="7" width="3.7265625" customWidth="1"/>
    <col min="8" max="8" width="13.54296875" customWidth="1"/>
    <col min="9" max="9" width="22.1796875" customWidth="1"/>
  </cols>
  <sheetData>
    <row r="1" spans="1:9" ht="18.5" x14ac:dyDescent="0.45">
      <c r="A1" s="4" t="s">
        <v>13</v>
      </c>
      <c r="B1" s="4"/>
      <c r="C1" s="4"/>
    </row>
    <row r="2" spans="1:9" ht="18.5" x14ac:dyDescent="0.45">
      <c r="A2" s="1"/>
      <c r="B2" s="1"/>
      <c r="C2" s="1"/>
    </row>
    <row r="3" spans="1:9" ht="31.5" customHeight="1" x14ac:dyDescent="0.35">
      <c r="A3" s="11"/>
      <c r="B3" s="25" t="s">
        <v>3</v>
      </c>
      <c r="C3" s="25"/>
      <c r="D3" s="12"/>
      <c r="E3" s="25" t="s">
        <v>15</v>
      </c>
      <c r="F3" s="25"/>
      <c r="G3" s="12"/>
      <c r="H3" s="27" t="s">
        <v>4</v>
      </c>
      <c r="I3" s="27"/>
    </row>
    <row r="4" spans="1:9" x14ac:dyDescent="0.35">
      <c r="A4" s="13" t="s">
        <v>1</v>
      </c>
      <c r="B4" s="14" t="s">
        <v>0</v>
      </c>
      <c r="C4" s="15" t="s">
        <v>7</v>
      </c>
      <c r="D4" s="15"/>
      <c r="E4" s="14" t="s">
        <v>0</v>
      </c>
      <c r="F4" s="15" t="s">
        <v>7</v>
      </c>
      <c r="G4" s="15"/>
      <c r="H4" s="14" t="s">
        <v>0</v>
      </c>
      <c r="I4" s="15" t="s">
        <v>7</v>
      </c>
    </row>
    <row r="5" spans="1:9" x14ac:dyDescent="0.35">
      <c r="A5" s="8">
        <v>42736</v>
      </c>
      <c r="B5" s="5">
        <v>375115</v>
      </c>
      <c r="C5" s="3">
        <v>1976436208.49</v>
      </c>
      <c r="D5" s="9"/>
      <c r="E5" s="5">
        <v>50250</v>
      </c>
      <c r="F5" s="3">
        <v>60246932.219999999</v>
      </c>
      <c r="G5" s="9"/>
      <c r="H5" s="5">
        <f>B5+E5</f>
        <v>425365</v>
      </c>
      <c r="I5" s="3">
        <f>C5+F5</f>
        <v>2036683140.71</v>
      </c>
    </row>
    <row r="6" spans="1:9" x14ac:dyDescent="0.35">
      <c r="A6" s="8">
        <v>42767</v>
      </c>
      <c r="B6" s="6">
        <v>389213</v>
      </c>
      <c r="C6" s="3">
        <v>1948248649.1199996</v>
      </c>
      <c r="D6" s="9"/>
      <c r="E6" s="6">
        <v>38685</v>
      </c>
      <c r="F6" s="3">
        <v>49247010.809999987</v>
      </c>
      <c r="G6" s="9"/>
      <c r="H6" s="6">
        <f t="shared" ref="H6:I16" si="0">B6+E6</f>
        <v>427898</v>
      </c>
      <c r="I6" s="3">
        <f t="shared" si="0"/>
        <v>1997495659.9299996</v>
      </c>
    </row>
    <row r="7" spans="1:9" x14ac:dyDescent="0.35">
      <c r="A7" s="8">
        <v>42795</v>
      </c>
      <c r="B7" s="6">
        <v>426780</v>
      </c>
      <c r="C7" s="3">
        <v>2200249788.9099998</v>
      </c>
      <c r="D7" s="9"/>
      <c r="E7" s="6">
        <v>56296</v>
      </c>
      <c r="F7" s="3">
        <v>62597298.68</v>
      </c>
      <c r="G7" s="9"/>
      <c r="H7" s="6">
        <f t="shared" si="0"/>
        <v>483076</v>
      </c>
      <c r="I7" s="3">
        <f t="shared" si="0"/>
        <v>2262847087.5899997</v>
      </c>
    </row>
    <row r="8" spans="1:9" x14ac:dyDescent="0.35">
      <c r="A8" s="8">
        <v>42826</v>
      </c>
      <c r="B8" s="6">
        <v>394670</v>
      </c>
      <c r="C8" s="3">
        <v>2014654922.5200002</v>
      </c>
      <c r="D8" s="9"/>
      <c r="E8" s="6">
        <v>38909</v>
      </c>
      <c r="F8" s="3">
        <v>57682527.829999998</v>
      </c>
      <c r="G8" s="9"/>
      <c r="H8" s="6">
        <f t="shared" si="0"/>
        <v>433579</v>
      </c>
      <c r="I8" s="3">
        <f t="shared" si="0"/>
        <v>2072337450.3500001</v>
      </c>
    </row>
    <row r="9" spans="1:9" x14ac:dyDescent="0.35">
      <c r="A9" s="8">
        <v>42856</v>
      </c>
      <c r="B9" s="6">
        <v>442214</v>
      </c>
      <c r="C9" s="3">
        <v>2315595916.2400002</v>
      </c>
      <c r="D9" s="9"/>
      <c r="E9" s="6">
        <v>61910</v>
      </c>
      <c r="F9" s="3">
        <v>65810135.139999993</v>
      </c>
      <c r="G9" s="9"/>
      <c r="H9" s="6">
        <f t="shared" si="0"/>
        <v>504124</v>
      </c>
      <c r="I9" s="3">
        <f t="shared" si="0"/>
        <v>2381406051.3800001</v>
      </c>
    </row>
    <row r="10" spans="1:9" x14ac:dyDescent="0.35">
      <c r="A10" s="8">
        <v>42887</v>
      </c>
      <c r="B10" s="7">
        <v>445075</v>
      </c>
      <c r="C10" s="2">
        <v>2310354855.8800001</v>
      </c>
      <c r="D10" s="10"/>
      <c r="E10" s="7">
        <v>46922</v>
      </c>
      <c r="F10" s="2">
        <v>78703425.730000004</v>
      </c>
      <c r="G10" s="10"/>
      <c r="H10" s="7">
        <f t="shared" si="0"/>
        <v>491997</v>
      </c>
      <c r="I10" s="2">
        <f t="shared" si="0"/>
        <v>2389058281.6100001</v>
      </c>
    </row>
    <row r="11" spans="1:9" x14ac:dyDescent="0.35">
      <c r="A11" s="8">
        <v>42917</v>
      </c>
      <c r="B11" s="7">
        <v>445100</v>
      </c>
      <c r="C11" s="2">
        <v>3578885002.4800005</v>
      </c>
      <c r="D11" s="10"/>
      <c r="E11" s="7">
        <v>45110</v>
      </c>
      <c r="F11" s="2">
        <v>56656315.18</v>
      </c>
      <c r="G11" s="10"/>
      <c r="H11" s="7">
        <f t="shared" si="0"/>
        <v>490210</v>
      </c>
      <c r="I11" s="2">
        <f t="shared" si="0"/>
        <v>3635541317.6600003</v>
      </c>
    </row>
    <row r="12" spans="1:9" x14ac:dyDescent="0.35">
      <c r="A12" s="8">
        <v>42948</v>
      </c>
      <c r="B12" s="7">
        <v>470628</v>
      </c>
      <c r="C12" s="2">
        <v>4339334198.1000004</v>
      </c>
      <c r="D12" s="10"/>
      <c r="E12" s="7">
        <v>50098</v>
      </c>
      <c r="F12" s="2">
        <v>57488794.93</v>
      </c>
      <c r="G12" s="10"/>
      <c r="H12" s="7">
        <f t="shared" si="0"/>
        <v>520726</v>
      </c>
      <c r="I12" s="2">
        <f t="shared" si="0"/>
        <v>4396822993.0300007</v>
      </c>
    </row>
    <row r="13" spans="1:9" x14ac:dyDescent="0.35">
      <c r="A13" s="8">
        <v>42979</v>
      </c>
      <c r="B13" s="7">
        <v>457018</v>
      </c>
      <c r="C13" s="2">
        <v>4112394000.2400007</v>
      </c>
      <c r="D13" s="10"/>
      <c r="E13" s="7">
        <v>35240</v>
      </c>
      <c r="F13" s="2">
        <v>51371197.57</v>
      </c>
      <c r="G13" s="10"/>
      <c r="H13" s="7">
        <f t="shared" si="0"/>
        <v>492258</v>
      </c>
      <c r="I13" s="2">
        <f t="shared" si="0"/>
        <v>4163765197.8100009</v>
      </c>
    </row>
    <row r="14" spans="1:9" x14ac:dyDescent="0.35">
      <c r="A14" s="8">
        <v>43009</v>
      </c>
      <c r="B14" s="7">
        <v>472858</v>
      </c>
      <c r="C14" s="2">
        <v>4197185647.8699999</v>
      </c>
      <c r="D14" s="10"/>
      <c r="E14" s="7">
        <v>59682</v>
      </c>
      <c r="F14" s="2">
        <v>58844299.140000001</v>
      </c>
      <c r="G14" s="10"/>
      <c r="H14" s="7">
        <f t="shared" si="0"/>
        <v>532540</v>
      </c>
      <c r="I14" s="2">
        <f t="shared" si="0"/>
        <v>4256029947.0099998</v>
      </c>
    </row>
    <row r="15" spans="1:9" x14ac:dyDescent="0.35">
      <c r="A15" s="8">
        <v>43040</v>
      </c>
      <c r="B15" s="7">
        <v>480378</v>
      </c>
      <c r="C15" s="2">
        <v>4435078804.1099997</v>
      </c>
      <c r="D15" s="10"/>
      <c r="E15" s="7">
        <v>56679</v>
      </c>
      <c r="F15" s="2">
        <v>75735023.709999993</v>
      </c>
      <c r="G15" s="10"/>
      <c r="H15" s="7">
        <f t="shared" si="0"/>
        <v>537057</v>
      </c>
      <c r="I15" s="2">
        <f t="shared" si="0"/>
        <v>4510813827.8199997</v>
      </c>
    </row>
    <row r="16" spans="1:9" x14ac:dyDescent="0.35">
      <c r="A16" s="8">
        <v>43070</v>
      </c>
      <c r="B16" s="7">
        <v>506980</v>
      </c>
      <c r="C16" s="2">
        <v>4693518527.9300003</v>
      </c>
      <c r="D16" s="10"/>
      <c r="E16" s="7">
        <v>49587</v>
      </c>
      <c r="F16" s="2">
        <v>67262995.25</v>
      </c>
      <c r="G16" s="10"/>
      <c r="H16" s="7">
        <f t="shared" si="0"/>
        <v>556567</v>
      </c>
      <c r="I16" s="2">
        <f t="shared" si="0"/>
        <v>4760781523.1800003</v>
      </c>
    </row>
    <row r="17" spans="1:9" x14ac:dyDescent="0.35">
      <c r="A17" s="13" t="s">
        <v>2</v>
      </c>
      <c r="B17" s="16">
        <f>SUM(B5:B16)</f>
        <v>5306029</v>
      </c>
      <c r="C17" s="17">
        <f>SUM(C5:C16)</f>
        <v>38121936521.889999</v>
      </c>
      <c r="D17" s="17"/>
      <c r="E17" s="16">
        <f>SUM(E5:E16)</f>
        <v>589368</v>
      </c>
      <c r="F17" s="17">
        <f>SUM(F5:F16)</f>
        <v>741645956.19000006</v>
      </c>
      <c r="G17" s="17"/>
      <c r="H17" s="16">
        <f>SUM(H5:H16)</f>
        <v>5895397</v>
      </c>
      <c r="I17" s="17">
        <f>SUM(I5:I16)</f>
        <v>38863582478.080002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Gusha Dumingu</dc:creator>
  <cp:lastModifiedBy>Sipiwe Mudenda</cp:lastModifiedBy>
  <dcterms:created xsi:type="dcterms:W3CDTF">2017-05-30T11:19:16Z</dcterms:created>
  <dcterms:modified xsi:type="dcterms:W3CDTF">2025-04-24T09:43:34Z</dcterms:modified>
</cp:coreProperties>
</file>