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Financial Analysis\NBFI - Industry Figures\NBFI Web Submissions\2013\NBFIs Web Submissions March 2013\"/>
    </mc:Choice>
  </mc:AlternateContent>
  <bookViews>
    <workbookView xWindow="120" yWindow="105" windowWidth="15180" windowHeight="10620"/>
  </bookViews>
  <sheets>
    <sheet name="C" sheetId="4" r:id="rId1"/>
  </sheets>
  <definedNames>
    <definedName name="_xlnm.Print_Area" localSheetId="0">'C'!$A$1:$F$71</definedName>
  </definedNames>
  <calcPr calcId="152511"/>
</workbook>
</file>

<file path=xl/calcChain.xml><?xml version="1.0" encoding="utf-8"?>
<calcChain xmlns="http://schemas.openxmlformats.org/spreadsheetml/2006/main">
  <c r="F71" i="4" l="1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</calcChain>
</file>

<file path=xl/sharedStrings.xml><?xml version="1.0" encoding="utf-8"?>
<sst xmlns="http://schemas.openxmlformats.org/spreadsheetml/2006/main" count="69" uniqueCount="67">
  <si>
    <t>Consolidated Income Statement - Deposit Taking MFIs</t>
  </si>
  <si>
    <t>ITEMS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</si>
  <si>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</si>
  <si>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</si>
  <si>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</si>
  <si>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</si>
  <si>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</si>
  <si>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</si>
  <si>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</si>
  <si>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</si>
  <si>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</si>
  <si>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</si>
  <si>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</si>
  <si>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</si>
  <si>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</si>
  <si>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</si>
  <si>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</si>
  <si>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</si>
  <si>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</si>
  <si>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</si>
  <si>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</si>
  <si>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</si>
  <si>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</si>
  <si>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</si>
  <si>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</si>
  <si>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</si>
  <si>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</si>
  <si>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Other1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</si>
  <si>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</si>
  <si>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</si>
  <si>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</si>
  <si>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</si>
  <si>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</si>
  <si>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</si>
  <si>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</si>
  <si>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Subsidized debt1</t>
  </si>
  <si>
    <t>Subordinated debt1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</si>
  <si>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</si>
  <si>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</si>
  <si>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</si>
  <si>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</si>
  <si>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</si>
  <si>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</si>
  <si>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MORTGAGE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</si>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</sst>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wrapText="1"/>
    </xf>
    <xf numFmtId="164" fontId="0" fillId="0" borderId="1" xfId="0" applyNumberForma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4" fontId="1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98"/>
  <sheetViews>
    <sheetView tabSelected="1" topLeftCell="A61" zoomScaleNormal="100" workbookViewId="0">
      <selection activeCell="B74" sqref="B74"/>
    </sheetView>
  </sheetViews>
  <sheetFormatPr defaultRowHeight="15" x14ac:dyDescent="0.25"/>
  <cols>
    <col min="1" max="1" width="50.7109375" customWidth="1"/>
    <col min="2" max="2" width="12.5703125" customWidth="1"/>
    <col min="3" max="3" width="13.5703125" customWidth="1"/>
    <col min="4" max="4" width="12" customWidth="1"/>
    <col min="5" max="5" width="3.5703125" customWidth="1"/>
    <col min="6" max="6" width="12.42578125" customWidth="1"/>
  </cols>
  <sheetData>
    <row r="1" spans="1:8" s="1" customFormat="1" x14ac:dyDescent="0.25">
      <c r="B1" s="17" t="s">
        <v>0</v>
      </c>
      <c r="C1" s="17"/>
      <c r="D1" s="17"/>
      <c r="E1" s="17"/>
      <c r="F1" s="17"/>
    </row>
    <row r="2" spans="1:8" s="2" customFormat="1" x14ac:dyDescent="0.25"/>
    <row r="3" spans="1:8" s="2" customFormat="1" x14ac:dyDescent="0.25"/>
    <row r="4" spans="1:8" s="4" customFormat="1" ht="15" customHeight="1" x14ac:dyDescent="0.25">
      <c r="A4" s="2"/>
      <c r="B4" s="18">
        <v>41275</v>
      </c>
      <c r="C4" s="18">
        <v>41306</v>
      </c>
      <c r="D4" s="18">
        <v>41334</v>
      </c>
      <c r="E4" s="17"/>
      <c r="F4" s="17" t="s">
        <v>66</v>
      </c>
    </row>
    <row r="5" spans="1:8" s="4" customFormat="1" x14ac:dyDescent="0.25">
      <c r="A5" s="5" t="s">
        <v>1</v>
      </c>
      <c r="B5" s="17"/>
      <c r="C5" s="17"/>
      <c r="D5" s="17"/>
      <c r="E5" s="17"/>
      <c r="F5" s="17"/>
    </row>
    <row r="6" spans="1:8" s="15" customFormat="1" ht="30" x14ac:dyDescent="0.25">
      <c r="A6" s="13" t="s">
        <v>2</v>
      </c>
      <c r="B6" s="11">
        <v>8180.869388000001</v>
      </c>
      <c r="C6" s="11">
        <v>7310.5954000000011</v>
      </c>
      <c r="D6" s="11">
        <v>7299.4472100000012</v>
      </c>
      <c r="E6" s="12"/>
      <c r="F6" s="11">
        <f t="shared" ref="F6:F37" si="0">SUM(B6:D6)</f>
        <v>22790.911998000003</v>
      </c>
      <c r="G6" s="14"/>
      <c r="H6" s="14"/>
    </row>
    <row r="7" spans="1:8" s="15" customFormat="1" x14ac:dyDescent="0.25">
      <c r="A7" s="13" t="s">
        <v>3</v>
      </c>
      <c r="B7" s="11">
        <v>6930.1663799999997</v>
      </c>
      <c r="C7" s="11">
        <v>6512.3433587389618</v>
      </c>
      <c r="D7" s="11">
        <v>5985.5909799999999</v>
      </c>
      <c r="E7" s="12"/>
      <c r="F7" s="11">
        <f t="shared" si="0"/>
        <v>19428.100718738962</v>
      </c>
      <c r="G7" s="14"/>
      <c r="H7" s="14"/>
    </row>
    <row r="8" spans="1:8" s="15" customFormat="1" ht="30" x14ac:dyDescent="0.25">
      <c r="A8" s="13" t="s">
        <v>4</v>
      </c>
      <c r="B8" s="11">
        <v>1250.7030080000006</v>
      </c>
      <c r="C8" s="11">
        <v>798.2520412610387</v>
      </c>
      <c r="D8" s="11">
        <v>1313.8562300000008</v>
      </c>
      <c r="E8" s="12"/>
      <c r="F8" s="11">
        <f t="shared" si="0"/>
        <v>3362.81127926104</v>
      </c>
      <c r="G8" s="14"/>
      <c r="H8" s="14"/>
    </row>
    <row r="9" spans="1:8" s="6" customFormat="1" x14ac:dyDescent="0.25">
      <c r="A9" s="3" t="s">
        <v>5</v>
      </c>
      <c r="B9" s="7">
        <v>0</v>
      </c>
      <c r="C9" s="7">
        <v>0</v>
      </c>
      <c r="D9" s="7">
        <v>0</v>
      </c>
      <c r="E9" s="12"/>
      <c r="F9" s="11">
        <f t="shared" si="0"/>
        <v>0</v>
      </c>
      <c r="G9" s="8"/>
      <c r="H9" s="8"/>
    </row>
    <row r="10" spans="1:8" s="6" customFormat="1" x14ac:dyDescent="0.25">
      <c r="A10" s="3" t="s">
        <v>6</v>
      </c>
      <c r="B10" s="7">
        <v>0</v>
      </c>
      <c r="C10" s="7">
        <v>0</v>
      </c>
      <c r="D10" s="7">
        <v>0</v>
      </c>
      <c r="E10" s="12"/>
      <c r="F10" s="11">
        <f t="shared" si="0"/>
        <v>0</v>
      </c>
      <c r="G10" s="8"/>
      <c r="H10" s="8"/>
    </row>
    <row r="11" spans="1:8" s="6" customFormat="1" x14ac:dyDescent="0.25">
      <c r="A11" s="3" t="s">
        <v>7</v>
      </c>
      <c r="B11" s="7">
        <v>3.9730529999999997</v>
      </c>
      <c r="C11" s="7">
        <v>12.030650000000001</v>
      </c>
      <c r="D11" s="7">
        <v>11.92432</v>
      </c>
      <c r="E11" s="12"/>
      <c r="F11" s="11">
        <f t="shared" si="0"/>
        <v>27.928023000000003</v>
      </c>
      <c r="G11" s="8"/>
      <c r="H11" s="8"/>
    </row>
    <row r="12" spans="1:8" s="6" customFormat="1" x14ac:dyDescent="0.25">
      <c r="A12" s="3" t="s">
        <v>8</v>
      </c>
      <c r="B12" s="7">
        <v>3.9730529999999997</v>
      </c>
      <c r="C12" s="7">
        <v>12.030650000000001</v>
      </c>
      <c r="D12" s="7">
        <v>11.92432</v>
      </c>
      <c r="E12" s="12"/>
      <c r="F12" s="11">
        <f t="shared" si="0"/>
        <v>27.928023000000003</v>
      </c>
      <c r="G12" s="8"/>
      <c r="H12" s="8"/>
    </row>
    <row r="13" spans="1:8" s="6" customFormat="1" x14ac:dyDescent="0.25">
      <c r="A13" s="3" t="s">
        <v>9</v>
      </c>
      <c r="B13" s="7">
        <v>0</v>
      </c>
      <c r="C13" s="7">
        <v>0</v>
      </c>
      <c r="D13" s="7">
        <v>0</v>
      </c>
      <c r="E13" s="12"/>
      <c r="F13" s="11">
        <f t="shared" si="0"/>
        <v>0</v>
      </c>
      <c r="G13" s="8"/>
      <c r="H13" s="8"/>
    </row>
    <row r="14" spans="1:8" s="6" customFormat="1" x14ac:dyDescent="0.25">
      <c r="A14" s="3" t="s">
        <v>10</v>
      </c>
      <c r="B14" s="7">
        <v>86.285480000000149</v>
      </c>
      <c r="C14" s="7">
        <v>81.148089999999996</v>
      </c>
      <c r="D14" s="7">
        <v>101.68600000000001</v>
      </c>
      <c r="E14" s="12"/>
      <c r="F14" s="11">
        <f t="shared" si="0"/>
        <v>269.11957000000018</v>
      </c>
      <c r="G14" s="8"/>
      <c r="H14" s="8"/>
    </row>
    <row r="15" spans="1:8" s="6" customFormat="1" x14ac:dyDescent="0.25">
      <c r="A15" s="3" t="s">
        <v>11</v>
      </c>
      <c r="B15" s="7">
        <v>7.8069100000001495</v>
      </c>
      <c r="C15" s="7">
        <v>7.0513999999999992</v>
      </c>
      <c r="D15" s="7">
        <v>9</v>
      </c>
      <c r="E15" s="12"/>
      <c r="F15" s="11">
        <f t="shared" si="0"/>
        <v>23.858310000000149</v>
      </c>
      <c r="G15" s="8"/>
      <c r="H15" s="8"/>
    </row>
    <row r="16" spans="1:8" s="6" customFormat="1" x14ac:dyDescent="0.25">
      <c r="A16" s="3" t="s">
        <v>12</v>
      </c>
      <c r="B16" s="7">
        <v>0</v>
      </c>
      <c r="C16" s="7">
        <v>0</v>
      </c>
      <c r="D16" s="7">
        <v>0</v>
      </c>
      <c r="E16" s="12"/>
      <c r="F16" s="11">
        <f t="shared" si="0"/>
        <v>0</v>
      </c>
      <c r="G16" s="8"/>
      <c r="H16" s="8"/>
    </row>
    <row r="17" spans="1:8" s="6" customFormat="1" x14ac:dyDescent="0.25">
      <c r="A17" s="3" t="s">
        <v>13</v>
      </c>
      <c r="B17" s="7">
        <v>57.35557</v>
      </c>
      <c r="C17" s="7">
        <v>52.27169</v>
      </c>
      <c r="D17" s="7">
        <v>58</v>
      </c>
      <c r="E17" s="12"/>
      <c r="F17" s="11">
        <f t="shared" si="0"/>
        <v>167.62726000000001</v>
      </c>
      <c r="G17" s="8"/>
      <c r="H17" s="8"/>
    </row>
    <row r="18" spans="1:8" s="6" customFormat="1" x14ac:dyDescent="0.25">
      <c r="A18" s="3" t="s">
        <v>14</v>
      </c>
      <c r="B18" s="7">
        <v>21.123000000000001</v>
      </c>
      <c r="C18" s="7">
        <v>21.824999999999999</v>
      </c>
      <c r="D18" s="7">
        <v>34.686</v>
      </c>
      <c r="E18" s="12"/>
      <c r="F18" s="11">
        <f t="shared" si="0"/>
        <v>77.634</v>
      </c>
      <c r="G18" s="8"/>
      <c r="H18" s="8"/>
    </row>
    <row r="19" spans="1:8" s="6" customFormat="1" x14ac:dyDescent="0.25">
      <c r="A19" s="3" t="s">
        <v>15</v>
      </c>
      <c r="B19" s="7">
        <v>0</v>
      </c>
      <c r="C19" s="7">
        <v>0</v>
      </c>
      <c r="D19" s="7">
        <v>0</v>
      </c>
      <c r="E19" s="12"/>
      <c r="F19" s="11">
        <f t="shared" si="0"/>
        <v>0</v>
      </c>
      <c r="G19" s="8"/>
      <c r="H19" s="8"/>
    </row>
    <row r="20" spans="1:8" s="6" customFormat="1" x14ac:dyDescent="0.25">
      <c r="A20" s="3" t="s">
        <v>16</v>
      </c>
      <c r="B20" s="7">
        <v>0</v>
      </c>
      <c r="C20" s="7">
        <v>0</v>
      </c>
      <c r="D20" s="7">
        <v>0</v>
      </c>
      <c r="E20" s="12"/>
      <c r="F20" s="11">
        <f t="shared" si="0"/>
        <v>0</v>
      </c>
      <c r="G20" s="8"/>
      <c r="H20" s="8"/>
    </row>
    <row r="21" spans="1:8" s="6" customFormat="1" x14ac:dyDescent="0.25">
      <c r="A21" s="3" t="s">
        <v>17</v>
      </c>
      <c r="B21" s="7">
        <v>15.16863</v>
      </c>
      <c r="C21" s="7">
        <v>59.970429999999993</v>
      </c>
      <c r="D21" s="7">
        <v>-1.1576300000000002</v>
      </c>
      <c r="E21" s="12"/>
      <c r="F21" s="11">
        <f t="shared" si="0"/>
        <v>73.981430000000003</v>
      </c>
      <c r="G21" s="8"/>
      <c r="H21" s="8"/>
    </row>
    <row r="22" spans="1:8" s="15" customFormat="1" x14ac:dyDescent="0.25">
      <c r="A22" s="13" t="s">
        <v>18</v>
      </c>
      <c r="B22" s="11">
        <v>8286.2965510000013</v>
      </c>
      <c r="C22" s="11">
        <v>7463.7445700000007</v>
      </c>
      <c r="D22" s="11">
        <v>7411.8999000000013</v>
      </c>
      <c r="E22" s="12"/>
      <c r="F22" s="11">
        <f t="shared" si="0"/>
        <v>23161.941021000002</v>
      </c>
      <c r="G22" s="14"/>
      <c r="H22" s="14"/>
    </row>
    <row r="23" spans="1:8" s="6" customFormat="1" x14ac:dyDescent="0.25">
      <c r="A23" s="3" t="s">
        <v>19</v>
      </c>
      <c r="B23" s="7">
        <v>390.977305</v>
      </c>
      <c r="C23" s="7">
        <v>355.38040999999998</v>
      </c>
      <c r="D23" s="7">
        <v>321.7</v>
      </c>
      <c r="E23" s="12"/>
      <c r="F23" s="11">
        <f t="shared" si="0"/>
        <v>1068.0577149999999</v>
      </c>
      <c r="G23" s="8"/>
      <c r="H23" s="8"/>
    </row>
    <row r="24" spans="1:8" s="6" customFormat="1" x14ac:dyDescent="0.25">
      <c r="A24" s="3" t="s">
        <v>20</v>
      </c>
      <c r="B24" s="7">
        <v>119.88168</v>
      </c>
      <c r="C24" s="7">
        <v>93.203410000000005</v>
      </c>
      <c r="D24" s="7">
        <v>28.7</v>
      </c>
      <c r="E24" s="12"/>
      <c r="F24" s="11">
        <f t="shared" si="0"/>
        <v>241.78509</v>
      </c>
      <c r="G24" s="8"/>
      <c r="H24" s="8"/>
    </row>
    <row r="25" spans="1:8" s="6" customFormat="1" x14ac:dyDescent="0.25">
      <c r="A25" s="3" t="s">
        <v>21</v>
      </c>
      <c r="B25" s="7">
        <v>0</v>
      </c>
      <c r="C25" s="7">
        <v>0</v>
      </c>
      <c r="D25" s="7">
        <v>0</v>
      </c>
      <c r="E25" s="12"/>
      <c r="F25" s="11">
        <f t="shared" si="0"/>
        <v>0</v>
      </c>
      <c r="G25" s="8"/>
      <c r="H25" s="8"/>
    </row>
    <row r="26" spans="1:8" s="6" customFormat="1" x14ac:dyDescent="0.25">
      <c r="A26" s="3" t="s">
        <v>22</v>
      </c>
      <c r="B26" s="7">
        <v>3.29854</v>
      </c>
      <c r="C26" s="7">
        <v>4.0546300000000004</v>
      </c>
      <c r="D26" s="7">
        <v>3</v>
      </c>
      <c r="E26" s="12"/>
      <c r="F26" s="11">
        <f t="shared" si="0"/>
        <v>10.35317</v>
      </c>
      <c r="G26" s="8"/>
      <c r="H26" s="8"/>
    </row>
    <row r="27" spans="1:8" s="6" customFormat="1" x14ac:dyDescent="0.25">
      <c r="A27" s="3" t="s">
        <v>23</v>
      </c>
      <c r="B27" s="7">
        <v>0</v>
      </c>
      <c r="C27" s="7">
        <v>0</v>
      </c>
      <c r="D27" s="7">
        <v>0</v>
      </c>
      <c r="E27" s="12"/>
      <c r="F27" s="11">
        <f t="shared" si="0"/>
        <v>0</v>
      </c>
      <c r="G27" s="8"/>
      <c r="H27" s="8"/>
    </row>
    <row r="28" spans="1:8" s="6" customFormat="1" x14ac:dyDescent="0.25">
      <c r="A28" s="3" t="s">
        <v>24</v>
      </c>
      <c r="B28" s="7">
        <v>267.79708499999998</v>
      </c>
      <c r="C28" s="7">
        <v>258.12236999999999</v>
      </c>
      <c r="D28" s="7">
        <v>290</v>
      </c>
      <c r="E28" s="12"/>
      <c r="F28" s="11">
        <f t="shared" si="0"/>
        <v>815.91945499999997</v>
      </c>
      <c r="G28" s="8"/>
      <c r="H28" s="8"/>
    </row>
    <row r="29" spans="1:8" s="6" customFormat="1" x14ac:dyDescent="0.25">
      <c r="A29" s="3" t="s">
        <v>25</v>
      </c>
      <c r="B29" s="7">
        <v>183.79708499999998</v>
      </c>
      <c r="C29" s="7">
        <v>174.12236999999999</v>
      </c>
      <c r="D29" s="7">
        <v>188</v>
      </c>
      <c r="E29" s="12"/>
      <c r="F29" s="11">
        <f t="shared" si="0"/>
        <v>545.91945499999997</v>
      </c>
      <c r="G29" s="8"/>
      <c r="H29" s="8"/>
    </row>
    <row r="30" spans="1:8" s="6" customFormat="1" ht="30" x14ac:dyDescent="0.25">
      <c r="A30" s="3" t="s">
        <v>26</v>
      </c>
      <c r="B30" s="7">
        <v>84</v>
      </c>
      <c r="C30" s="7">
        <v>84</v>
      </c>
      <c r="D30" s="7">
        <v>102</v>
      </c>
      <c r="E30" s="12"/>
      <c r="F30" s="11">
        <f t="shared" si="0"/>
        <v>270</v>
      </c>
      <c r="G30" s="8"/>
      <c r="H30" s="8"/>
    </row>
    <row r="31" spans="1:8" s="6" customFormat="1" x14ac:dyDescent="0.25">
      <c r="A31" s="3" t="s">
        <v>27</v>
      </c>
      <c r="B31" s="7">
        <v>0</v>
      </c>
      <c r="C31" s="7">
        <v>0</v>
      </c>
      <c r="D31" s="7">
        <v>0</v>
      </c>
      <c r="E31" s="12"/>
      <c r="F31" s="11">
        <f t="shared" si="0"/>
        <v>0</v>
      </c>
      <c r="G31" s="8"/>
      <c r="H31" s="8"/>
    </row>
    <row r="32" spans="1:8" s="6" customFormat="1" x14ac:dyDescent="0.25">
      <c r="A32" s="3" t="s">
        <v>28</v>
      </c>
      <c r="B32" s="7">
        <v>1183.22199</v>
      </c>
      <c r="C32" s="7">
        <v>1054.7613200000001</v>
      </c>
      <c r="D32" s="7">
        <v>1232.5149999999999</v>
      </c>
      <c r="E32" s="12"/>
      <c r="F32" s="11">
        <f t="shared" si="0"/>
        <v>3470.4983099999999</v>
      </c>
      <c r="G32" s="8"/>
      <c r="H32" s="8"/>
    </row>
    <row r="33" spans="1:8" s="6" customFormat="1" x14ac:dyDescent="0.25">
      <c r="A33" s="3" t="s">
        <v>29</v>
      </c>
      <c r="B33" s="7">
        <v>1183.22199</v>
      </c>
      <c r="C33" s="7">
        <v>1054.7613200000001</v>
      </c>
      <c r="D33" s="7">
        <v>1232.5149999999999</v>
      </c>
      <c r="E33" s="12"/>
      <c r="F33" s="11">
        <f t="shared" si="0"/>
        <v>3470.4983099999999</v>
      </c>
      <c r="G33" s="8"/>
      <c r="H33" s="8"/>
    </row>
    <row r="34" spans="1:8" s="6" customFormat="1" x14ac:dyDescent="0.25">
      <c r="A34" s="3" t="s">
        <v>30</v>
      </c>
      <c r="B34" s="7">
        <v>498.72899000000001</v>
      </c>
      <c r="C34" s="7">
        <v>382.36746000000005</v>
      </c>
      <c r="D34" s="7">
        <v>514</v>
      </c>
      <c r="E34" s="12"/>
      <c r="F34" s="11">
        <f t="shared" si="0"/>
        <v>1395.09645</v>
      </c>
      <c r="G34" s="8"/>
      <c r="H34" s="8"/>
    </row>
    <row r="35" spans="1:8" s="6" customFormat="1" x14ac:dyDescent="0.25">
      <c r="A35" s="3" t="s">
        <v>31</v>
      </c>
      <c r="B35" s="7">
        <v>684.49299999999994</v>
      </c>
      <c r="C35" s="7">
        <v>672.39386000000013</v>
      </c>
      <c r="D35" s="7">
        <v>718.51499999999999</v>
      </c>
      <c r="E35" s="12"/>
      <c r="F35" s="11">
        <f t="shared" si="0"/>
        <v>2075.4018599999999</v>
      </c>
      <c r="G35" s="8"/>
      <c r="H35" s="8"/>
    </row>
    <row r="36" spans="1:8" s="15" customFormat="1" x14ac:dyDescent="0.25">
      <c r="A36" s="13" t="s">
        <v>32</v>
      </c>
      <c r="B36" s="11">
        <v>0</v>
      </c>
      <c r="C36" s="11">
        <v>0</v>
      </c>
      <c r="D36" s="11">
        <v>0</v>
      </c>
      <c r="E36" s="17"/>
      <c r="F36" s="11">
        <f t="shared" si="0"/>
        <v>0</v>
      </c>
      <c r="G36" s="14"/>
      <c r="H36" s="14"/>
    </row>
    <row r="37" spans="1:8" s="6" customFormat="1" x14ac:dyDescent="0.25">
      <c r="A37" s="3" t="s">
        <v>33</v>
      </c>
      <c r="B37" s="7">
        <v>0</v>
      </c>
      <c r="C37" s="7">
        <v>0</v>
      </c>
      <c r="D37" s="7">
        <v>0</v>
      </c>
      <c r="E37" s="17"/>
      <c r="F37" s="11">
        <f t="shared" si="0"/>
        <v>0</v>
      </c>
      <c r="G37" s="8"/>
      <c r="H37" s="8"/>
    </row>
    <row r="38" spans="1:8" s="6" customFormat="1" x14ac:dyDescent="0.25">
      <c r="A38" s="3" t="s">
        <v>34</v>
      </c>
      <c r="B38" s="7">
        <v>0</v>
      </c>
      <c r="C38" s="7">
        <v>0</v>
      </c>
      <c r="D38" s="7">
        <v>0</v>
      </c>
      <c r="E38" s="17"/>
      <c r="F38" s="11">
        <f t="shared" ref="F38:F71" si="1">SUM(B38:D38)</f>
        <v>0</v>
      </c>
      <c r="G38" s="8"/>
      <c r="H38" s="8"/>
    </row>
    <row r="39" spans="1:8" s="6" customFormat="1" x14ac:dyDescent="0.25">
      <c r="A39" s="3" t="s">
        <v>35</v>
      </c>
      <c r="B39" s="7">
        <v>0</v>
      </c>
      <c r="C39" s="7">
        <v>0</v>
      </c>
      <c r="D39" s="7">
        <v>0</v>
      </c>
      <c r="E39" s="17"/>
      <c r="F39" s="11">
        <f t="shared" si="1"/>
        <v>0</v>
      </c>
      <c r="G39" s="8"/>
      <c r="H39" s="8"/>
    </row>
    <row r="40" spans="1:8" s="6" customFormat="1" x14ac:dyDescent="0.25">
      <c r="A40" s="3" t="s">
        <v>36</v>
      </c>
      <c r="B40" s="7">
        <v>0</v>
      </c>
      <c r="C40" s="7">
        <v>0</v>
      </c>
      <c r="D40" s="7">
        <v>0</v>
      </c>
      <c r="E40" s="17"/>
      <c r="F40" s="11">
        <f t="shared" si="1"/>
        <v>0</v>
      </c>
      <c r="G40" s="8"/>
      <c r="H40" s="8"/>
    </row>
    <row r="41" spans="1:8" s="6" customFormat="1" x14ac:dyDescent="0.25">
      <c r="A41" s="3" t="s">
        <v>37</v>
      </c>
      <c r="B41" s="7">
        <v>34.394666669999999</v>
      </c>
      <c r="C41" s="7">
        <v>34.394666669999999</v>
      </c>
      <c r="D41" s="7">
        <v>38.394669999999998</v>
      </c>
      <c r="E41" s="17"/>
      <c r="F41" s="11">
        <f t="shared" si="1"/>
        <v>107.18400334</v>
      </c>
      <c r="G41" s="8"/>
      <c r="H41" s="8"/>
    </row>
    <row r="42" spans="1:8" s="6" customFormat="1" x14ac:dyDescent="0.25">
      <c r="A42" s="3" t="s">
        <v>17</v>
      </c>
      <c r="B42" s="7">
        <v>12</v>
      </c>
      <c r="C42" s="7">
        <v>0</v>
      </c>
      <c r="D42" s="7">
        <v>2.7989999999999999</v>
      </c>
      <c r="E42" s="17"/>
      <c r="F42" s="11">
        <f t="shared" si="1"/>
        <v>14.798999999999999</v>
      </c>
      <c r="G42" s="8"/>
      <c r="H42" s="8"/>
    </row>
    <row r="43" spans="1:8" s="15" customFormat="1" x14ac:dyDescent="0.25">
      <c r="A43" s="13" t="s">
        <v>38</v>
      </c>
      <c r="B43" s="11">
        <v>1619.5939616700002</v>
      </c>
      <c r="C43" s="11">
        <v>1444.5363966700002</v>
      </c>
      <c r="D43" s="11">
        <v>1595.40867</v>
      </c>
      <c r="E43" s="17"/>
      <c r="F43" s="11">
        <f t="shared" si="1"/>
        <v>4659.5390283400002</v>
      </c>
      <c r="G43" s="14"/>
      <c r="H43" s="14"/>
    </row>
    <row r="44" spans="1:8" s="15" customFormat="1" x14ac:dyDescent="0.25">
      <c r="A44" s="13" t="s">
        <v>39</v>
      </c>
      <c r="B44" s="11">
        <v>6666.7025893300006</v>
      </c>
      <c r="C44" s="11">
        <v>6019.208173330001</v>
      </c>
      <c r="D44" s="11">
        <v>5817.4912299999996</v>
      </c>
      <c r="E44" s="17"/>
      <c r="F44" s="11">
        <f t="shared" si="1"/>
        <v>18503.401992660001</v>
      </c>
      <c r="G44" s="14"/>
      <c r="H44" s="14"/>
    </row>
    <row r="45" spans="1:8" s="6" customFormat="1" x14ac:dyDescent="0.25">
      <c r="A45" s="3" t="s">
        <v>40</v>
      </c>
      <c r="B45" s="7">
        <v>461.995</v>
      </c>
      <c r="C45" s="7">
        <v>-14.318000000000012</v>
      </c>
      <c r="D45" s="7">
        <v>-229.16300000000001</v>
      </c>
      <c r="E45" s="17"/>
      <c r="F45" s="11">
        <f t="shared" si="1"/>
        <v>218.51400000000001</v>
      </c>
      <c r="G45" s="8"/>
      <c r="H45" s="8"/>
    </row>
    <row r="46" spans="1:8" s="6" customFormat="1" x14ac:dyDescent="0.25">
      <c r="A46" s="3" t="s">
        <v>41</v>
      </c>
      <c r="B46" s="7">
        <v>287.17700000000002</v>
      </c>
      <c r="C46" s="7">
        <v>-1790.6730788700004</v>
      </c>
      <c r="D46" s="7">
        <v>568.40899999999999</v>
      </c>
      <c r="E46" s="17"/>
      <c r="F46" s="11">
        <f t="shared" si="1"/>
        <v>-935.08707887000048</v>
      </c>
      <c r="G46" s="8"/>
      <c r="H46" s="8"/>
    </row>
    <row r="47" spans="1:8" s="15" customFormat="1" x14ac:dyDescent="0.25">
      <c r="A47" s="13" t="s">
        <v>42</v>
      </c>
      <c r="B47" s="11">
        <v>749.17200000000003</v>
      </c>
      <c r="C47" s="11">
        <v>-1804.9910788700004</v>
      </c>
      <c r="D47" s="11">
        <v>339.24600000000004</v>
      </c>
      <c r="E47" s="17"/>
      <c r="F47" s="11">
        <f t="shared" si="1"/>
        <v>-716.57307887000024</v>
      </c>
      <c r="G47" s="14"/>
      <c r="H47" s="14"/>
    </row>
    <row r="48" spans="1:8" s="15" customFormat="1" ht="30" x14ac:dyDescent="0.25">
      <c r="A48" s="13" t="s">
        <v>43</v>
      </c>
      <c r="B48" s="11">
        <v>5917.530589330001</v>
      </c>
      <c r="C48" s="11">
        <v>7824.1992522000019</v>
      </c>
      <c r="D48" s="11">
        <v>5478.2452300000014</v>
      </c>
      <c r="E48" s="17"/>
      <c r="F48" s="11">
        <f t="shared" si="1"/>
        <v>19219.975071530003</v>
      </c>
      <c r="G48" s="14"/>
      <c r="H48" s="14"/>
    </row>
    <row r="49" spans="1:8" s="6" customFormat="1" ht="30" x14ac:dyDescent="0.25">
      <c r="A49" s="3" t="s">
        <v>44</v>
      </c>
      <c r="B49" s="7">
        <v>0</v>
      </c>
      <c r="C49" s="7">
        <v>0</v>
      </c>
      <c r="D49" s="7">
        <v>2007.614</v>
      </c>
      <c r="E49" s="17"/>
      <c r="F49" s="11">
        <f t="shared" si="1"/>
        <v>2007.614</v>
      </c>
      <c r="G49" s="8"/>
      <c r="H49" s="8"/>
    </row>
    <row r="50" spans="1:8" s="6" customFormat="1" x14ac:dyDescent="0.25">
      <c r="A50" s="3" t="s">
        <v>45</v>
      </c>
      <c r="B50" s="7">
        <v>1713.3175900000001</v>
      </c>
      <c r="C50" s="7">
        <v>1898.0745199999999</v>
      </c>
      <c r="D50" s="7">
        <v>-205.96854000000002</v>
      </c>
      <c r="E50" s="17"/>
      <c r="F50" s="11">
        <f t="shared" si="1"/>
        <v>3405.4235699999999</v>
      </c>
      <c r="G50" s="8"/>
      <c r="H50" s="8"/>
    </row>
    <row r="51" spans="1:8" s="6" customFormat="1" x14ac:dyDescent="0.25">
      <c r="A51" s="3" t="s">
        <v>46</v>
      </c>
      <c r="B51" s="7">
        <v>252.54324688999998</v>
      </c>
      <c r="C51" s="7">
        <v>-14.224860000000001</v>
      </c>
      <c r="D51" s="7">
        <v>10</v>
      </c>
      <c r="E51" s="17"/>
      <c r="F51" s="11">
        <f t="shared" si="1"/>
        <v>248.31838688999997</v>
      </c>
      <c r="G51" s="8"/>
      <c r="H51" s="8"/>
    </row>
    <row r="52" spans="1:8" s="6" customFormat="1" ht="30" x14ac:dyDescent="0.25">
      <c r="A52" s="3" t="s">
        <v>47</v>
      </c>
      <c r="B52" s="7">
        <v>18.391010000000001</v>
      </c>
      <c r="C52" s="7">
        <v>-14.746390000000002</v>
      </c>
      <c r="D52" s="7">
        <v>-215.96854000000002</v>
      </c>
      <c r="E52" s="17"/>
      <c r="F52" s="11">
        <f t="shared" si="1"/>
        <v>-212.32392000000002</v>
      </c>
      <c r="G52" s="8"/>
      <c r="H52" s="8"/>
    </row>
    <row r="53" spans="1:8" s="6" customFormat="1" x14ac:dyDescent="0.25">
      <c r="A53" s="3" t="s">
        <v>48</v>
      </c>
      <c r="B53" s="7">
        <v>234.15223688999998</v>
      </c>
      <c r="C53" s="7">
        <v>0.52153000000000005</v>
      </c>
      <c r="D53" s="7">
        <v>0</v>
      </c>
      <c r="E53" s="17"/>
      <c r="F53" s="11">
        <f t="shared" si="1"/>
        <v>234.67376689</v>
      </c>
      <c r="G53" s="8"/>
      <c r="H53" s="8"/>
    </row>
    <row r="54" spans="1:8" s="6" customFormat="1" x14ac:dyDescent="0.25">
      <c r="A54" s="3" t="s">
        <v>17</v>
      </c>
      <c r="B54" s="7">
        <v>0</v>
      </c>
      <c r="C54" s="7">
        <v>0</v>
      </c>
      <c r="D54" s="7">
        <v>403.78599999999994</v>
      </c>
      <c r="E54" s="17"/>
      <c r="F54" s="11">
        <f t="shared" si="1"/>
        <v>403.78599999999994</v>
      </c>
      <c r="G54" s="8"/>
      <c r="H54" s="8"/>
    </row>
    <row r="55" spans="1:8" s="15" customFormat="1" x14ac:dyDescent="0.25">
      <c r="A55" s="13" t="s">
        <v>49</v>
      </c>
      <c r="B55" s="11">
        <v>2051.60883689</v>
      </c>
      <c r="C55" s="11">
        <v>2025.8688600000003</v>
      </c>
      <c r="D55" s="11">
        <v>2205.4314599999998</v>
      </c>
      <c r="E55" s="17"/>
      <c r="F55" s="11">
        <f t="shared" si="1"/>
        <v>6282.9091568900003</v>
      </c>
      <c r="G55" s="14"/>
      <c r="H55" s="14"/>
    </row>
    <row r="56" spans="1:8" s="15" customFormat="1" x14ac:dyDescent="0.25">
      <c r="A56" s="13" t="s">
        <v>50</v>
      </c>
      <c r="B56" s="11">
        <v>7969.139426220001</v>
      </c>
      <c r="C56" s="11">
        <v>9850.0681122000024</v>
      </c>
      <c r="D56" s="11">
        <v>7682.6766900000011</v>
      </c>
      <c r="E56" s="17"/>
      <c r="F56" s="11">
        <f t="shared" si="1"/>
        <v>25501.884228420004</v>
      </c>
      <c r="G56" s="14"/>
      <c r="H56" s="14"/>
    </row>
    <row r="57" spans="1:8" s="6" customFormat="1" x14ac:dyDescent="0.25">
      <c r="A57" s="3" t="s">
        <v>51</v>
      </c>
      <c r="B57" s="7">
        <v>4656.5800977300005</v>
      </c>
      <c r="C57" s="7">
        <v>4923.1439</v>
      </c>
      <c r="D57" s="7">
        <v>4925.7242400000005</v>
      </c>
      <c r="E57" s="17"/>
      <c r="F57" s="11">
        <f t="shared" si="1"/>
        <v>14505.448237730001</v>
      </c>
      <c r="G57" s="8"/>
      <c r="H57" s="8"/>
    </row>
    <row r="58" spans="1:8" s="6" customFormat="1" x14ac:dyDescent="0.25">
      <c r="A58" s="3" t="s">
        <v>52</v>
      </c>
      <c r="B58" s="7">
        <v>661.65073699999994</v>
      </c>
      <c r="C58" s="7">
        <v>618.91965700000003</v>
      </c>
      <c r="D58" s="7">
        <v>618.44440999999995</v>
      </c>
      <c r="E58" s="17"/>
      <c r="F58" s="11">
        <f t="shared" si="1"/>
        <v>1899.0148039999999</v>
      </c>
      <c r="G58" s="8"/>
      <c r="H58" s="8"/>
    </row>
    <row r="59" spans="1:8" s="6" customFormat="1" x14ac:dyDescent="0.25">
      <c r="A59" s="3" t="s">
        <v>53</v>
      </c>
      <c r="B59" s="7">
        <v>273.2244399999999</v>
      </c>
      <c r="C59" s="7">
        <v>117.67747000000001</v>
      </c>
      <c r="D59" s="7">
        <v>162.79736000000003</v>
      </c>
      <c r="E59" s="17"/>
      <c r="F59" s="11">
        <f t="shared" si="1"/>
        <v>553.69926999999996</v>
      </c>
      <c r="G59" s="8"/>
      <c r="H59" s="8"/>
    </row>
    <row r="60" spans="1:8" s="6" customFormat="1" x14ac:dyDescent="0.25">
      <c r="A60" s="3" t="s">
        <v>54</v>
      </c>
      <c r="B60" s="7">
        <v>461.28564210000002</v>
      </c>
      <c r="C60" s="7">
        <v>469.73798999999997</v>
      </c>
      <c r="D60" s="7">
        <v>455.94547999999998</v>
      </c>
      <c r="E60" s="17"/>
      <c r="F60" s="11">
        <f t="shared" si="1"/>
        <v>1386.9691121000001</v>
      </c>
      <c r="G60" s="8"/>
      <c r="H60" s="8"/>
    </row>
    <row r="61" spans="1:8" s="6" customFormat="1" x14ac:dyDescent="0.25">
      <c r="A61" s="3" t="s">
        <v>55</v>
      </c>
      <c r="B61" s="7">
        <v>23.7454</v>
      </c>
      <c r="C61" s="7">
        <v>324.68331999999998</v>
      </c>
      <c r="D61" s="7">
        <v>24.474999999999998</v>
      </c>
      <c r="E61" s="17"/>
      <c r="F61" s="11">
        <f t="shared" si="1"/>
        <v>372.90372000000002</v>
      </c>
      <c r="G61" s="8"/>
      <c r="H61" s="8"/>
    </row>
    <row r="62" spans="1:8" s="6" customFormat="1" x14ac:dyDescent="0.25">
      <c r="A62" s="3" t="s">
        <v>56</v>
      </c>
      <c r="B62" s="7">
        <v>280.64634000000001</v>
      </c>
      <c r="C62" s="7">
        <v>276.63013000000001</v>
      </c>
      <c r="D62" s="7">
        <v>282.64747999999997</v>
      </c>
      <c r="E62" s="17"/>
      <c r="F62" s="11">
        <f t="shared" si="1"/>
        <v>839.92394999999999</v>
      </c>
      <c r="G62" s="8"/>
      <c r="H62" s="8"/>
    </row>
    <row r="63" spans="1:8" s="6" customFormat="1" x14ac:dyDescent="0.25">
      <c r="A63" s="3" t="s">
        <v>57</v>
      </c>
      <c r="B63" s="7">
        <v>46.327979199999994</v>
      </c>
      <c r="C63" s="7">
        <v>33.206089999999996</v>
      </c>
      <c r="D63" s="7">
        <v>38.029290000000003</v>
      </c>
      <c r="E63" s="17"/>
      <c r="F63" s="11">
        <f t="shared" si="1"/>
        <v>117.56335919999999</v>
      </c>
      <c r="G63" s="8"/>
      <c r="H63" s="8"/>
    </row>
    <row r="64" spans="1:8" s="6" customFormat="1" x14ac:dyDescent="0.25">
      <c r="A64" s="3" t="s">
        <v>58</v>
      </c>
      <c r="B64" s="7">
        <v>0</v>
      </c>
      <c r="C64" s="7">
        <v>0</v>
      </c>
      <c r="D64" s="7">
        <v>0</v>
      </c>
      <c r="E64" s="17"/>
      <c r="F64" s="11">
        <f t="shared" si="1"/>
        <v>0</v>
      </c>
      <c r="G64" s="8"/>
      <c r="H64" s="8"/>
    </row>
    <row r="65" spans="1:8" s="6" customFormat="1" x14ac:dyDescent="0.25">
      <c r="A65" s="3" t="s">
        <v>59</v>
      </c>
      <c r="B65" s="7">
        <v>603.86056000000008</v>
      </c>
      <c r="C65" s="7">
        <v>926.07372999999995</v>
      </c>
      <c r="D65" s="7">
        <v>833.03025000000002</v>
      </c>
      <c r="E65" s="17"/>
      <c r="F65" s="11">
        <f t="shared" si="1"/>
        <v>2362.9645399999999</v>
      </c>
      <c r="G65" s="8"/>
      <c r="H65" s="8"/>
    </row>
    <row r="66" spans="1:8" s="6" customFormat="1" x14ac:dyDescent="0.25">
      <c r="A66" s="3" t="s">
        <v>60</v>
      </c>
      <c r="B66" s="7">
        <v>27.029430000000001</v>
      </c>
      <c r="C66" s="7">
        <v>0</v>
      </c>
      <c r="D66" s="7">
        <v>-27.029430000000001</v>
      </c>
      <c r="E66" s="17"/>
      <c r="F66" s="11">
        <f t="shared" si="1"/>
        <v>0</v>
      </c>
      <c r="G66" s="8"/>
      <c r="H66" s="8"/>
    </row>
    <row r="67" spans="1:8" s="6" customFormat="1" x14ac:dyDescent="0.25">
      <c r="A67" s="3" t="s">
        <v>61</v>
      </c>
      <c r="B67" s="7">
        <v>1692.2244966500002</v>
      </c>
      <c r="C67" s="7">
        <v>1630.4716299999998</v>
      </c>
      <c r="D67" s="7">
        <v>1816.59547</v>
      </c>
      <c r="E67" s="17"/>
      <c r="F67" s="11">
        <f t="shared" si="1"/>
        <v>5139.2915966500004</v>
      </c>
      <c r="G67" s="8"/>
      <c r="H67" s="8"/>
    </row>
    <row r="68" spans="1:8" s="15" customFormat="1" x14ac:dyDescent="0.25">
      <c r="A68" s="13" t="s">
        <v>62</v>
      </c>
      <c r="B68" s="11">
        <v>8726.5751226800003</v>
      </c>
      <c r="C68" s="11">
        <v>9320.5439169999991</v>
      </c>
      <c r="D68" s="11">
        <v>9130.4799800000019</v>
      </c>
      <c r="E68" s="17"/>
      <c r="F68" s="11">
        <f t="shared" si="1"/>
        <v>27177.599019680005</v>
      </c>
      <c r="G68" s="14"/>
      <c r="H68" s="14"/>
    </row>
    <row r="69" spans="1:8" s="15" customFormat="1" x14ac:dyDescent="0.25">
      <c r="A69" s="13" t="s">
        <v>63</v>
      </c>
      <c r="B69" s="16">
        <v>-757.43569645999924</v>
      </c>
      <c r="C69" s="16">
        <v>529.52419520000103</v>
      </c>
      <c r="D69" s="11">
        <v>-1447.8032899999989</v>
      </c>
      <c r="E69" s="17"/>
      <c r="F69" s="11">
        <f t="shared" si="1"/>
        <v>-1675.7147912599971</v>
      </c>
      <c r="G69" s="14"/>
      <c r="H69" s="14"/>
    </row>
    <row r="70" spans="1:8" s="6" customFormat="1" x14ac:dyDescent="0.25">
      <c r="A70" s="3" t="s">
        <v>64</v>
      </c>
      <c r="B70" s="10">
        <v>202.64856506199996</v>
      </c>
      <c r="C70" s="10">
        <v>668.432324991001</v>
      </c>
      <c r="D70" s="7">
        <v>-70.687367999999992</v>
      </c>
      <c r="E70" s="17"/>
      <c r="F70" s="11">
        <f t="shared" si="1"/>
        <v>800.39352205300099</v>
      </c>
      <c r="G70" s="8"/>
      <c r="H70" s="8"/>
    </row>
    <row r="71" spans="1:8" s="15" customFormat="1" x14ac:dyDescent="0.25">
      <c r="A71" s="13" t="s">
        <v>65</v>
      </c>
      <c r="B71" s="11">
        <v>-960</v>
      </c>
      <c r="C71" s="11">
        <v>-139</v>
      </c>
      <c r="D71" s="11">
        <v>-1378.115921999999</v>
      </c>
      <c r="E71" s="17"/>
      <c r="F71" s="11">
        <f t="shared" si="1"/>
        <v>-2477.115921999999</v>
      </c>
      <c r="G71" s="14"/>
      <c r="H71" s="14"/>
    </row>
    <row r="72" spans="1:8" s="6" customFormat="1" x14ac:dyDescent="0.25">
      <c r="A72" s="2"/>
      <c r="B72" s="9"/>
      <c r="C72" s="9"/>
      <c r="D72" s="8"/>
      <c r="E72" s="8"/>
      <c r="F72" s="8"/>
      <c r="G72" s="8"/>
      <c r="H72" s="8"/>
    </row>
    <row r="73" spans="1:8" s="2" customFormat="1" x14ac:dyDescent="0.25">
      <c r="D73" s="9"/>
      <c r="E73" s="9"/>
      <c r="F73" s="9"/>
      <c r="G73" s="9"/>
      <c r="H73" s="9"/>
    </row>
    <row r="74" spans="1:8" s="2" customFormat="1" x14ac:dyDescent="0.25">
      <c r="D74" s="9"/>
      <c r="E74" s="9"/>
      <c r="F74" s="9"/>
      <c r="G74" s="9"/>
      <c r="H74" s="9"/>
    </row>
    <row r="75" spans="1:8" s="2" customFormat="1" x14ac:dyDescent="0.25">
      <c r="D75" s="9"/>
      <c r="E75" s="9"/>
      <c r="F75" s="9"/>
      <c r="G75" s="9"/>
      <c r="H75" s="9"/>
    </row>
    <row r="76" spans="1:8" s="2" customFormat="1" x14ac:dyDescent="0.25"/>
    <row r="77" spans="1:8" s="2" customFormat="1" x14ac:dyDescent="0.25"/>
    <row r="78" spans="1:8" s="2" customFormat="1" x14ac:dyDescent="0.25"/>
    <row r="79" spans="1:8" s="2" customFormat="1" x14ac:dyDescent="0.25"/>
    <row r="80" spans="1:8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  <row r="9970" s="2" customFormat="1" x14ac:dyDescent="0.25"/>
    <row r="9971" s="2" customFormat="1" x14ac:dyDescent="0.25"/>
    <row r="9972" s="2" customFormat="1" x14ac:dyDescent="0.25"/>
    <row r="9973" s="2" customFormat="1" x14ac:dyDescent="0.25"/>
    <row r="9974" s="2" customFormat="1" x14ac:dyDescent="0.25"/>
    <row r="9975" s="2" customFormat="1" x14ac:dyDescent="0.25"/>
    <row r="9976" s="2" customFormat="1" x14ac:dyDescent="0.25"/>
    <row r="9977" s="2" customFormat="1" x14ac:dyDescent="0.25"/>
    <row r="9978" s="2" customFormat="1" x14ac:dyDescent="0.25"/>
    <row r="9979" s="2" customFormat="1" x14ac:dyDescent="0.25"/>
    <row r="9980" s="2" customFormat="1" x14ac:dyDescent="0.25"/>
    <row r="9981" s="2" customFormat="1" x14ac:dyDescent="0.25"/>
    <row r="9982" s="2" customFormat="1" x14ac:dyDescent="0.25"/>
    <row r="9983" s="2" customFormat="1" x14ac:dyDescent="0.25"/>
    <row r="9984" s="2" customFormat="1" x14ac:dyDescent="0.25"/>
    <row r="9985" s="2" customFormat="1" x14ac:dyDescent="0.25"/>
    <row r="9986" s="2" customFormat="1" x14ac:dyDescent="0.25"/>
    <row r="9987" s="2" customFormat="1" x14ac:dyDescent="0.25"/>
    <row r="9988" s="2" customFormat="1" x14ac:dyDescent="0.25"/>
    <row r="9989" s="2" customFormat="1" x14ac:dyDescent="0.25"/>
    <row r="9990" s="2" customFormat="1" x14ac:dyDescent="0.25"/>
    <row r="9991" s="2" customFormat="1" x14ac:dyDescent="0.25"/>
    <row r="9992" s="2" customFormat="1" x14ac:dyDescent="0.25"/>
    <row r="9993" s="2" customFormat="1" x14ac:dyDescent="0.25"/>
    <row r="9994" s="2" customFormat="1" x14ac:dyDescent="0.25"/>
    <row r="9995" s="2" customFormat="1" x14ac:dyDescent="0.25"/>
    <row r="9996" s="2" customFormat="1" x14ac:dyDescent="0.25"/>
    <row r="9997" s="2" customFormat="1" x14ac:dyDescent="0.25"/>
    <row r="9998" s="2" customFormat="1" x14ac:dyDescent="0.25"/>
  </sheetData>
  <mergeCells count="25">
    <mergeCell ref="E42:E43"/>
    <mergeCell ref="B1:D1"/>
    <mergeCell ref="E1:F1"/>
    <mergeCell ref="B4:B5"/>
    <mergeCell ref="E4:E5"/>
    <mergeCell ref="F4:F5"/>
    <mergeCell ref="E36:E37"/>
    <mergeCell ref="E38:E39"/>
    <mergeCell ref="E40:E41"/>
    <mergeCell ref="E68:E69"/>
    <mergeCell ref="E70:E71"/>
    <mergeCell ref="C4:C5"/>
    <mergeCell ref="D4:D5"/>
    <mergeCell ref="E56:E57"/>
    <mergeCell ref="E58:E59"/>
    <mergeCell ref="E60:E61"/>
    <mergeCell ref="E62:E63"/>
    <mergeCell ref="E64:E65"/>
    <mergeCell ref="E66:E67"/>
    <mergeCell ref="E44:E45"/>
    <mergeCell ref="E46:E47"/>
    <mergeCell ref="E48:E49"/>
    <mergeCell ref="E50:E51"/>
    <mergeCell ref="E52:E53"/>
    <mergeCell ref="E54:E55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2014-01-16T08:56:50Z</cp:lastPrinted>
  <dcterms:created xsi:type="dcterms:W3CDTF">2013-07-17T15:19:27Z</dcterms:created>
  <dcterms:modified xsi:type="dcterms:W3CDTF">2017-04-03T07:36:36Z</dcterms:modified>
</cp:coreProperties>
</file>