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225" windowWidth="15180" windowHeight="10500"/>
  </bookViews>
  <sheets>
    <sheet name="B" sheetId="3" r:id="rId1"/>
  </sheets>
  <calcPr calcId="152511"/>
</workbook>
</file>

<file path=xl/calcChain.xml><?xml version="1.0" encoding="utf-8"?>
<calcChain xmlns="http://schemas.openxmlformats.org/spreadsheetml/2006/main">
  <c r="B45" i="3" l="1"/>
</calcChain>
</file>

<file path=xl/sharedStrings.xml><?xml version="1.0" encoding="utf-8"?>
<sst xmlns="http://schemas.openxmlformats.org/spreadsheetml/2006/main" count="39" uniqueCount="38">
  <si>
    <t>ITEMS</t>
  </si>
  <si>
    <t>(h) Sub-total1</t>
  </si>
  <si>
    <t>(f) Other.  Specify1</t>
  </si>
  <si>
    <t>(f) Total secondary capital1</t>
  </si>
  <si>
    <t>III    ELIGIBLE SECONDARY CAPITAL1</t>
  </si>
  <si>
    <t>IV     MINIMUM TOTAL CAPITAL REQUIREMENT (DEPOSIT TAKING MFI):1</t>
  </si>
  <si>
    <t>Consolidated Capital Computation - Consumer Lending MFIs</t>
  </si>
  <si>
    <t>Risk Weighted Assets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</si>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</sst>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64"/>
  <sheetViews>
    <sheetView tabSelected="1" view="pageBreakPreview" zoomScaleNormal="100" zoomScaleSheetLayoutView="100" workbookViewId="0">
      <selection activeCell="A15" sqref="A15"/>
    </sheetView>
  </sheetViews>
  <sheetFormatPr defaultRowHeight="15.75" x14ac:dyDescent="0.25"/>
  <cols>
    <col min="1" max="1" width="56.85546875" style="11" customWidth="1"/>
    <col min="2" max="2" width="17.28515625" style="11" customWidth="1"/>
    <col min="3" max="3" width="9.140625" style="11"/>
    <col min="4" max="4" width="11.5703125" style="11" bestFit="1" customWidth="1"/>
    <col min="5" max="16384" width="9.140625" style="11"/>
  </cols>
  <sheetData>
    <row r="1" spans="1:2" s="2" customFormat="1" ht="15" customHeight="1" x14ac:dyDescent="0.25">
      <c r="A1" s="12" t="s">
        <v>6</v>
      </c>
      <c r="B1" s="12"/>
    </row>
    <row r="2" spans="1:2" s="1" customFormat="1" x14ac:dyDescent="0.25"/>
    <row r="3" spans="1:2" s="1" customFormat="1" x14ac:dyDescent="0.25"/>
    <row r="4" spans="1:2" s="1" customFormat="1" x14ac:dyDescent="0.25"/>
    <row r="5" spans="1:2" s="1" customFormat="1" x14ac:dyDescent="0.25"/>
    <row r="6" spans="1:2" s="3" customFormat="1" ht="15" customHeight="1" x14ac:dyDescent="0.25">
      <c r="A6" s="1"/>
      <c r="B6" s="13">
        <v>42795</v>
      </c>
    </row>
    <row r="7" spans="1:2" s="3" customFormat="1" x14ac:dyDescent="0.25">
      <c r="A7" s="4" t="s">
        <v>0</v>
      </c>
      <c r="B7" s="14"/>
    </row>
    <row r="8" spans="1:2" s="7" customFormat="1" x14ac:dyDescent="0.25">
      <c r="A8" s="5" t="s">
        <v>8</v>
      </c>
      <c r="B8" s="6">
        <v>100432.31268</v>
      </c>
    </row>
    <row r="9" spans="1:2" s="10" customFormat="1" x14ac:dyDescent="0.25">
      <c r="A9" s="8" t="s">
        <v>9</v>
      </c>
      <c r="B9" s="9">
        <v>22942</v>
      </c>
    </row>
    <row r="10" spans="1:2" s="10" customFormat="1" x14ac:dyDescent="0.25">
      <c r="A10" s="8" t="s">
        <v>10</v>
      </c>
      <c r="B10" s="9">
        <v>475</v>
      </c>
    </row>
    <row r="11" spans="1:2" s="10" customFormat="1" x14ac:dyDescent="0.25">
      <c r="A11" s="8" t="s">
        <v>11</v>
      </c>
      <c r="B11" s="9">
        <v>47250.74467</v>
      </c>
    </row>
    <row r="12" spans="1:2" s="10" customFormat="1" x14ac:dyDescent="0.25">
      <c r="A12" s="8" t="s">
        <v>12</v>
      </c>
      <c r="B12" s="9">
        <v>475934.09587311692</v>
      </c>
    </row>
    <row r="13" spans="1:2" s="10" customFormat="1" x14ac:dyDescent="0.25">
      <c r="A13" s="8" t="s">
        <v>13</v>
      </c>
      <c r="B13" s="9">
        <v>122952</v>
      </c>
    </row>
    <row r="14" spans="1:2" s="10" customFormat="1" x14ac:dyDescent="0.25">
      <c r="A14" s="8" t="s">
        <v>14</v>
      </c>
      <c r="B14" s="9">
        <v>0</v>
      </c>
    </row>
    <row r="15" spans="1:2" s="7" customFormat="1" ht="21.75" customHeight="1" x14ac:dyDescent="0.25">
      <c r="A15" s="5" t="s">
        <v>1</v>
      </c>
      <c r="B15" s="6">
        <v>769986.15322311688</v>
      </c>
    </row>
    <row r="16" spans="1:2" s="10" customFormat="1" x14ac:dyDescent="0.25">
      <c r="A16" s="8" t="s">
        <v>15</v>
      </c>
      <c r="B16" s="9">
        <v>3543</v>
      </c>
    </row>
    <row r="17" spans="1:2" s="10" customFormat="1" ht="31.5" x14ac:dyDescent="0.25">
      <c r="A17" s="8" t="s">
        <v>16</v>
      </c>
      <c r="B17" s="9">
        <v>0</v>
      </c>
    </row>
    <row r="18" spans="1:2" s="10" customFormat="1" ht="31.5" x14ac:dyDescent="0.25">
      <c r="A18" s="8" t="s">
        <v>17</v>
      </c>
      <c r="B18" s="9">
        <v>0</v>
      </c>
    </row>
    <row r="19" spans="1:2" s="10" customFormat="1" ht="31.5" x14ac:dyDescent="0.25">
      <c r="A19" s="8" t="s">
        <v>18</v>
      </c>
      <c r="B19" s="9">
        <v>0</v>
      </c>
    </row>
    <row r="20" spans="1:2" s="10" customFormat="1" x14ac:dyDescent="0.25">
      <c r="A20" s="8" t="s">
        <v>19</v>
      </c>
      <c r="B20" s="9">
        <v>0</v>
      </c>
    </row>
    <row r="21" spans="1:2" s="10" customFormat="1" ht="31.5" x14ac:dyDescent="0.25">
      <c r="A21" s="8" t="s">
        <v>20</v>
      </c>
      <c r="B21" s="9">
        <v>0</v>
      </c>
    </row>
    <row r="22" spans="1:2" s="10" customFormat="1" ht="31.5" x14ac:dyDescent="0.25">
      <c r="A22" s="8" t="s">
        <v>21</v>
      </c>
      <c r="B22" s="9">
        <v>0</v>
      </c>
    </row>
    <row r="23" spans="1:2" s="10" customFormat="1" ht="31.5" x14ac:dyDescent="0.25">
      <c r="A23" s="8" t="s">
        <v>22</v>
      </c>
      <c r="B23" s="9">
        <v>0</v>
      </c>
    </row>
    <row r="24" spans="1:2" s="10" customFormat="1" ht="31.5" x14ac:dyDescent="0.25">
      <c r="A24" s="8" t="s">
        <v>21</v>
      </c>
      <c r="B24" s="9">
        <v>0</v>
      </c>
    </row>
    <row r="25" spans="1:2" s="10" customFormat="1" x14ac:dyDescent="0.25">
      <c r="A25" s="8" t="s">
        <v>23</v>
      </c>
      <c r="B25" s="9">
        <v>0</v>
      </c>
    </row>
    <row r="26" spans="1:2" s="7" customFormat="1" x14ac:dyDescent="0.25">
      <c r="A26" s="5" t="s">
        <v>24</v>
      </c>
      <c r="B26" s="6">
        <v>3543</v>
      </c>
    </row>
    <row r="27" spans="1:2" s="10" customFormat="1" x14ac:dyDescent="0.25">
      <c r="A27" s="8" t="s">
        <v>25</v>
      </c>
      <c r="B27" s="9">
        <v>0</v>
      </c>
    </row>
    <row r="28" spans="1:2" s="10" customFormat="1" ht="31.5" x14ac:dyDescent="0.25">
      <c r="A28" s="8" t="s">
        <v>26</v>
      </c>
      <c r="B28" s="9">
        <v>0</v>
      </c>
    </row>
    <row r="29" spans="1:2" s="10" customFormat="1" x14ac:dyDescent="0.25">
      <c r="A29" s="8" t="s">
        <v>27</v>
      </c>
      <c r="B29" s="9">
        <v>0</v>
      </c>
    </row>
    <row r="30" spans="1:2" s="7" customFormat="1" x14ac:dyDescent="0.25">
      <c r="A30" s="5" t="s">
        <v>28</v>
      </c>
      <c r="B30" s="6">
        <v>0</v>
      </c>
    </row>
    <row r="31" spans="1:2" s="10" customFormat="1" ht="31.5" x14ac:dyDescent="0.25">
      <c r="A31" s="8" t="s">
        <v>29</v>
      </c>
      <c r="B31" s="9">
        <v>3543</v>
      </c>
    </row>
    <row r="32" spans="1:2" s="7" customFormat="1" x14ac:dyDescent="0.25">
      <c r="A32" s="5" t="s">
        <v>30</v>
      </c>
      <c r="B32" s="6">
        <v>766443.15322311688</v>
      </c>
    </row>
    <row r="33" spans="1:4" s="10" customFormat="1" x14ac:dyDescent="0.25">
      <c r="A33" s="8" t="s">
        <v>31</v>
      </c>
      <c r="B33" s="9">
        <v>0</v>
      </c>
    </row>
    <row r="34" spans="1:4" s="10" customFormat="1" x14ac:dyDescent="0.25">
      <c r="A34" s="8" t="s">
        <v>32</v>
      </c>
      <c r="B34" s="9">
        <v>893373.33941000002</v>
      </c>
    </row>
    <row r="35" spans="1:4" s="10" customFormat="1" x14ac:dyDescent="0.25">
      <c r="A35" s="8" t="s">
        <v>33</v>
      </c>
      <c r="B35" s="9">
        <v>0</v>
      </c>
    </row>
    <row r="36" spans="1:4" s="10" customFormat="1" x14ac:dyDescent="0.25">
      <c r="A36" s="8" t="s">
        <v>34</v>
      </c>
      <c r="B36" s="9">
        <v>0</v>
      </c>
    </row>
    <row r="37" spans="1:4" s="10" customFormat="1" ht="31.5" x14ac:dyDescent="0.25">
      <c r="A37" s="8" t="s">
        <v>35</v>
      </c>
      <c r="B37" s="9">
        <v>0</v>
      </c>
    </row>
    <row r="38" spans="1:4" s="10" customFormat="1" x14ac:dyDescent="0.25">
      <c r="A38" s="8" t="s">
        <v>2</v>
      </c>
      <c r="B38" s="9">
        <v>0</v>
      </c>
    </row>
    <row r="39" spans="1:4" s="7" customFormat="1" x14ac:dyDescent="0.25">
      <c r="A39" s="5" t="s">
        <v>3</v>
      </c>
      <c r="B39" s="6">
        <v>893373.33941000002</v>
      </c>
    </row>
    <row r="40" spans="1:4" s="7" customFormat="1" x14ac:dyDescent="0.25">
      <c r="A40" s="5" t="s">
        <v>4</v>
      </c>
      <c r="B40" s="6">
        <v>583173.15066685504</v>
      </c>
      <c r="C40" s="15"/>
      <c r="D40" s="15"/>
    </row>
    <row r="41" spans="1:4" s="7" customFormat="1" ht="31.5" x14ac:dyDescent="0.25">
      <c r="A41" s="5" t="s">
        <v>5</v>
      </c>
      <c r="B41" s="6">
        <v>439799.21810634743</v>
      </c>
      <c r="C41" s="16"/>
      <c r="D41" s="16"/>
    </row>
    <row r="42" spans="1:4" s="7" customFormat="1" x14ac:dyDescent="0.25">
      <c r="A42" s="5" t="s">
        <v>36</v>
      </c>
      <c r="B42" s="6">
        <v>909817.08578362409</v>
      </c>
      <c r="C42" s="16"/>
      <c r="D42" s="16"/>
    </row>
    <row r="43" spans="1:4" s="7" customFormat="1" x14ac:dyDescent="0.25">
      <c r="A43" s="5" t="s">
        <v>37</v>
      </c>
      <c r="B43" s="6">
        <v>1349616.3038899719</v>
      </c>
      <c r="C43" s="15"/>
      <c r="D43" s="15"/>
    </row>
    <row r="44" spans="1:4" s="10" customFormat="1" x14ac:dyDescent="0.25">
      <c r="A44" s="1"/>
      <c r="C44" s="17"/>
      <c r="D44" s="17"/>
    </row>
    <row r="45" spans="1:4" s="18" customFormat="1" x14ac:dyDescent="0.25">
      <c r="A45" s="18" t="s">
        <v>7</v>
      </c>
      <c r="B45" s="19">
        <f>+B41/0.15</f>
        <v>2931994.7873756494</v>
      </c>
      <c r="C45" s="15"/>
      <c r="D45" s="15"/>
    </row>
    <row r="46" spans="1:4" s="1" customFormat="1" x14ac:dyDescent="0.25"/>
    <row r="47" spans="1:4" s="1" customFormat="1" x14ac:dyDescent="0.25"/>
    <row r="48" spans="1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</sheetData>
  <mergeCells count="2">
    <mergeCell ref="B6:B7"/>
    <mergeCell ref="A1:B1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2017-05-03T14:11:12Z</dcterms:modified>
</cp:coreProperties>
</file>