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 1.0\2016\December 2016\Capital Computations December 2016\"/>
    </mc:Choice>
  </mc:AlternateContent>
  <bookViews>
    <workbookView xWindow="120" yWindow="225" windowWidth="15180" windowHeight="10500"/>
  </bookViews>
  <sheets>
    <sheet name="B" sheetId="3" r:id="rId1"/>
  </sheets>
  <calcPr calcId="152511"/>
</workbook>
</file>

<file path=xl/calcChain.xml><?xml version="1.0" encoding="utf-8"?>
<calcChain xmlns="http://schemas.openxmlformats.org/spreadsheetml/2006/main">
  <c r="D45" i="3" l="1"/>
  <c r="C45" i="3" l="1"/>
  <c r="E45" i="3" l="1"/>
  <c r="B45" i="3" l="1"/>
</calcChain>
</file>

<file path=xl/sharedStrings.xml><?xml version="1.0" encoding="utf-8"?>
<sst xmlns="http://schemas.openxmlformats.org/spreadsheetml/2006/main" count="39" uniqueCount="38">
  <si>
    <t>ITEMS</t>
  </si>
  <si>
    <t>(h) Sub-total1</t>
  </si>
  <si>
    <t>(f) Other.  Specify1</t>
  </si>
  <si>
    <t>(f) Total secondary capital1</t>
  </si>
  <si>
    <t>III    ELIGIBLE SECONDARY CAPITAL1</t>
  </si>
  <si>
    <t>IV     MINIMUM TOTAL CAPITAL REQUIREMENT (DEPOSIT TAKING MFI):1</t>
  </si>
  <si>
    <t>Consolidated Capital Computation - Consumer Lending MFIs</t>
  </si>
  <si>
    <t>Risk Weighted Assets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</si>
  <si>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</si>
  <si>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</si>
  <si>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</si>
  <si>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</si>
  <si>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</si>
  <si>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</si>
  <si>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</si>
  <si>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</si>
  <si>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</si>
  <si>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</si>
  <si>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</si>
  <si>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</si>
  <si>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</si>
  <si>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</si>
  <si>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</si>
  <si>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</si>
  <si>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</si>
  <si>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</si>
  <si>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</si>
  <si>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</si>
  <si>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</si>
  <si>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</si>
  <si>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</si>
  <si>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</si>
  <si>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</si>
  <si>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</si>
  <si>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</si>
  <si>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</si>
  <si>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V      EXCESS (DEFICIENCY)   (I  + III - IV)</t>
  </si>
  <si>
    <t>VI     TOTAL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</si>
</sst>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right" vertical="center" wrapText="1"/>
    </xf>
    <xf numFmtId="0" fontId="1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6" fontId="0" fillId="0" borderId="1" xfId="0" applyNumberForma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165" fontId="1" fillId="0" borderId="0" xfId="1" applyNumberFormat="1" applyFont="1" applyAlignment="1">
      <alignment wrapText="1"/>
    </xf>
    <xf numFmtId="165" fontId="0" fillId="0" borderId="0" xfId="0" applyNumberFormat="1" applyAlignment="1">
      <alignment wrapText="1"/>
    </xf>
    <xf numFmtId="10" fontId="0" fillId="0" borderId="0" xfId="2" applyNumberFormat="1" applyFont="1" applyAlignment="1">
      <alignment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64"/>
  <sheetViews>
    <sheetView tabSelected="1" view="pageBreakPreview" zoomScaleNormal="100" zoomScaleSheetLayoutView="100" workbookViewId="0">
      <selection activeCell="A8" sqref="A8"/>
    </sheetView>
  </sheetViews>
  <sheetFormatPr defaultRowHeight="15" x14ac:dyDescent="0.25"/>
  <cols>
    <col min="1" max="1" width="50.7109375" customWidth="1"/>
    <col min="2" max="2" width="14" bestFit="1" customWidth="1"/>
    <col min="3" max="5" width="12.5703125" bestFit="1" customWidth="1"/>
  </cols>
  <sheetData>
    <row r="1" spans="1:5" s="1" customFormat="1" ht="15" customHeight="1" x14ac:dyDescent="0.25">
      <c r="A1" s="17" t="s">
        <v>6</v>
      </c>
      <c r="B1" s="17"/>
      <c r="C1" s="17"/>
      <c r="D1" s="17"/>
      <c r="E1" s="17"/>
    </row>
    <row r="2" spans="1:5" s="2" customFormat="1" x14ac:dyDescent="0.25"/>
    <row r="3" spans="1:5" s="2" customFormat="1" x14ac:dyDescent="0.25"/>
    <row r="4" spans="1:5" s="2" customFormat="1" x14ac:dyDescent="0.25"/>
    <row r="5" spans="1:5" s="2" customFormat="1" x14ac:dyDescent="0.25"/>
    <row r="6" spans="1:5" s="4" customFormat="1" ht="15" customHeight="1" x14ac:dyDescent="0.25">
      <c r="A6" s="2"/>
      <c r="B6" s="15">
        <v>42430</v>
      </c>
      <c r="C6" s="15">
        <v>42522</v>
      </c>
      <c r="D6" s="15">
        <v>42614</v>
      </c>
      <c r="E6" s="15">
        <v>42705</v>
      </c>
    </row>
    <row r="7" spans="1:5" s="4" customFormat="1" x14ac:dyDescent="0.25">
      <c r="A7" s="5" t="s">
        <v>0</v>
      </c>
      <c r="B7" s="16"/>
      <c r="C7" s="16"/>
      <c r="D7" s="16"/>
      <c r="E7" s="16"/>
    </row>
    <row r="8" spans="1:5" s="9" customFormat="1" x14ac:dyDescent="0.25">
      <c r="A8" s="7" t="s">
        <v>8</v>
      </c>
      <c r="B8" s="8">
        <v>97973.672000000006</v>
      </c>
      <c r="C8" s="8">
        <v>97823.73</v>
      </c>
      <c r="D8" s="8">
        <v>95417.112999999998</v>
      </c>
      <c r="E8" s="8">
        <v>100645.79</v>
      </c>
    </row>
    <row r="9" spans="1:5" s="6" customFormat="1" x14ac:dyDescent="0.25">
      <c r="A9" s="3" t="s">
        <v>9</v>
      </c>
      <c r="B9" s="10">
        <v>42540</v>
      </c>
      <c r="C9" s="10">
        <v>22540</v>
      </c>
      <c r="D9" s="10">
        <v>22905</v>
      </c>
      <c r="E9" s="10">
        <v>93365</v>
      </c>
    </row>
    <row r="10" spans="1:5" s="6" customFormat="1" x14ac:dyDescent="0.25">
      <c r="A10" s="3" t="s">
        <v>10</v>
      </c>
      <c r="B10" s="10">
        <v>3277.4429</v>
      </c>
      <c r="C10" s="10">
        <v>475</v>
      </c>
      <c r="D10" s="10">
        <v>475</v>
      </c>
      <c r="E10" s="10">
        <v>475</v>
      </c>
    </row>
    <row r="11" spans="1:5" s="6" customFormat="1" x14ac:dyDescent="0.25">
      <c r="A11" s="3" t="s">
        <v>11</v>
      </c>
      <c r="B11" s="10">
        <v>52066</v>
      </c>
      <c r="C11" s="10">
        <v>52357.405500000001</v>
      </c>
      <c r="D11" s="10">
        <v>52734.132460000001</v>
      </c>
      <c r="E11" s="10">
        <v>77072.573950000005</v>
      </c>
    </row>
    <row r="12" spans="1:5" s="6" customFormat="1" x14ac:dyDescent="0.25">
      <c r="A12" s="3" t="s">
        <v>12</v>
      </c>
      <c r="B12" s="10">
        <v>407779.98732999997</v>
      </c>
      <c r="C12" s="10">
        <v>336631.20600279799</v>
      </c>
      <c r="D12" s="10">
        <v>375961.76493483206</v>
      </c>
      <c r="E12" s="10">
        <v>381052.77382420108</v>
      </c>
    </row>
    <row r="13" spans="1:5" s="6" customFormat="1" x14ac:dyDescent="0.25">
      <c r="A13" s="3" t="s">
        <v>13</v>
      </c>
      <c r="B13" s="10">
        <v>90766.5</v>
      </c>
      <c r="C13" s="10">
        <v>101303.6</v>
      </c>
      <c r="D13" s="10">
        <v>100913</v>
      </c>
      <c r="E13" s="10">
        <v>110808</v>
      </c>
    </row>
    <row r="14" spans="1:5" s="6" customFormat="1" x14ac:dyDescent="0.25">
      <c r="A14" s="3" t="s">
        <v>14</v>
      </c>
      <c r="B14" s="10">
        <v>0</v>
      </c>
      <c r="C14" s="10">
        <v>0</v>
      </c>
      <c r="D14" s="10">
        <v>0</v>
      </c>
      <c r="E14" s="10">
        <v>0</v>
      </c>
    </row>
    <row r="15" spans="1:5" s="9" customFormat="1" ht="21.75" customHeight="1" x14ac:dyDescent="0.25">
      <c r="A15" s="7" t="s">
        <v>1</v>
      </c>
      <c r="B15" s="8">
        <v>694403.60222999996</v>
      </c>
      <c r="C15" s="8">
        <v>611130.94150279788</v>
      </c>
      <c r="D15" s="8">
        <v>648406.01039483189</v>
      </c>
      <c r="E15" s="8">
        <v>763419.13777420088</v>
      </c>
    </row>
    <row r="16" spans="1:5" s="6" customFormat="1" x14ac:dyDescent="0.25">
      <c r="A16" s="3" t="s">
        <v>15</v>
      </c>
      <c r="B16" s="10">
        <v>4531</v>
      </c>
      <c r="C16" s="10">
        <v>4258</v>
      </c>
      <c r="D16" s="10">
        <v>3983</v>
      </c>
      <c r="E16" s="10">
        <v>314919</v>
      </c>
    </row>
    <row r="17" spans="1:5" s="6" customFormat="1" ht="30" x14ac:dyDescent="0.25">
      <c r="A17" s="3" t="s">
        <v>16</v>
      </c>
      <c r="B17" s="10">
        <v>0</v>
      </c>
      <c r="C17" s="10">
        <v>0</v>
      </c>
      <c r="D17" s="10">
        <v>0</v>
      </c>
      <c r="E17" s="10">
        <v>0</v>
      </c>
    </row>
    <row r="18" spans="1:5" s="6" customFormat="1" ht="30" x14ac:dyDescent="0.25">
      <c r="A18" s="3" t="s">
        <v>17</v>
      </c>
      <c r="B18" s="10">
        <v>0</v>
      </c>
      <c r="C18" s="10">
        <v>0</v>
      </c>
      <c r="D18" s="10">
        <v>0</v>
      </c>
      <c r="E18" s="10">
        <v>0</v>
      </c>
    </row>
    <row r="19" spans="1:5" s="6" customFormat="1" ht="30" x14ac:dyDescent="0.25">
      <c r="A19" s="3" t="s">
        <v>18</v>
      </c>
      <c r="B19" s="10">
        <v>0</v>
      </c>
      <c r="C19" s="10">
        <v>0</v>
      </c>
      <c r="D19" s="10">
        <v>0</v>
      </c>
      <c r="E19" s="10">
        <v>0</v>
      </c>
    </row>
    <row r="20" spans="1:5" s="6" customFormat="1" x14ac:dyDescent="0.25">
      <c r="A20" s="3" t="s">
        <v>19</v>
      </c>
      <c r="B20" s="10">
        <v>0</v>
      </c>
      <c r="C20" s="10">
        <v>0</v>
      </c>
      <c r="D20" s="10">
        <v>0</v>
      </c>
      <c r="E20" s="10">
        <v>0</v>
      </c>
    </row>
    <row r="21" spans="1:5" s="6" customFormat="1" ht="30" x14ac:dyDescent="0.25">
      <c r="A21" s="3" t="s">
        <v>20</v>
      </c>
      <c r="B21" s="10">
        <v>0</v>
      </c>
      <c r="C21" s="10">
        <v>0</v>
      </c>
      <c r="D21" s="10">
        <v>0</v>
      </c>
      <c r="E21" s="10">
        <v>0</v>
      </c>
    </row>
    <row r="22" spans="1:5" s="6" customFormat="1" ht="30" x14ac:dyDescent="0.25">
      <c r="A22" s="3" t="s">
        <v>21</v>
      </c>
      <c r="B22" s="10">
        <v>0</v>
      </c>
      <c r="C22" s="10">
        <v>0</v>
      </c>
      <c r="D22" s="10">
        <v>0</v>
      </c>
      <c r="E22" s="10">
        <v>0</v>
      </c>
    </row>
    <row r="23" spans="1:5" s="6" customFormat="1" ht="30" x14ac:dyDescent="0.25">
      <c r="A23" s="3" t="s">
        <v>22</v>
      </c>
      <c r="B23" s="10">
        <v>0</v>
      </c>
      <c r="C23" s="10">
        <v>0</v>
      </c>
      <c r="D23" s="10">
        <v>0</v>
      </c>
      <c r="E23" s="10">
        <v>0</v>
      </c>
    </row>
    <row r="24" spans="1:5" s="6" customFormat="1" ht="30" x14ac:dyDescent="0.25">
      <c r="A24" s="3" t="s">
        <v>21</v>
      </c>
      <c r="B24" s="10">
        <v>0</v>
      </c>
      <c r="C24" s="10">
        <v>0</v>
      </c>
      <c r="D24" s="10">
        <v>0</v>
      </c>
      <c r="E24" s="10">
        <v>0</v>
      </c>
    </row>
    <row r="25" spans="1:5" s="6" customFormat="1" x14ac:dyDescent="0.25">
      <c r="A25" s="3" t="s">
        <v>23</v>
      </c>
      <c r="B25" s="10">
        <v>0</v>
      </c>
      <c r="C25" s="10">
        <v>0</v>
      </c>
      <c r="D25" s="10">
        <v>0</v>
      </c>
      <c r="E25" s="10">
        <v>450000</v>
      </c>
    </row>
    <row r="26" spans="1:5" s="9" customFormat="1" x14ac:dyDescent="0.25">
      <c r="A26" s="7" t="s">
        <v>24</v>
      </c>
      <c r="B26" s="8">
        <v>4531</v>
      </c>
      <c r="C26" s="8">
        <v>4258</v>
      </c>
      <c r="D26" s="8">
        <v>3983</v>
      </c>
      <c r="E26" s="8">
        <v>14919</v>
      </c>
    </row>
    <row r="27" spans="1:5" s="6" customFormat="1" x14ac:dyDescent="0.25">
      <c r="A27" s="3" t="s">
        <v>25</v>
      </c>
      <c r="B27" s="10">
        <v>0</v>
      </c>
      <c r="C27" s="10">
        <v>0</v>
      </c>
      <c r="D27" s="10">
        <v>0</v>
      </c>
      <c r="E27" s="10">
        <v>0</v>
      </c>
    </row>
    <row r="28" spans="1:5" s="6" customFormat="1" ht="30" x14ac:dyDescent="0.25">
      <c r="A28" s="3" t="s">
        <v>26</v>
      </c>
      <c r="B28" s="10">
        <v>0</v>
      </c>
      <c r="C28" s="10">
        <v>0</v>
      </c>
      <c r="D28" s="10">
        <v>0</v>
      </c>
      <c r="E28" s="10">
        <v>750000</v>
      </c>
    </row>
    <row r="29" spans="1:5" s="6" customFormat="1" x14ac:dyDescent="0.25">
      <c r="A29" s="3" t="s">
        <v>27</v>
      </c>
      <c r="B29" s="10">
        <v>0</v>
      </c>
      <c r="C29" s="10">
        <v>4097</v>
      </c>
      <c r="D29" s="10">
        <v>4097</v>
      </c>
      <c r="E29" s="10">
        <v>418</v>
      </c>
    </row>
    <row r="30" spans="1:5" s="9" customFormat="1" x14ac:dyDescent="0.25">
      <c r="A30" s="7" t="s">
        <v>28</v>
      </c>
      <c r="B30" s="8">
        <v>0</v>
      </c>
      <c r="C30" s="8">
        <v>4097</v>
      </c>
      <c r="D30" s="8">
        <v>4097</v>
      </c>
      <c r="E30" s="8">
        <v>418</v>
      </c>
    </row>
    <row r="31" spans="1:5" s="6" customFormat="1" ht="30" x14ac:dyDescent="0.25">
      <c r="A31" s="3" t="s">
        <v>29</v>
      </c>
      <c r="B31" s="10">
        <v>4531</v>
      </c>
      <c r="C31" s="10">
        <v>8355</v>
      </c>
      <c r="D31" s="10">
        <v>8080</v>
      </c>
      <c r="E31" s="10">
        <v>15337</v>
      </c>
    </row>
    <row r="32" spans="1:5" s="9" customFormat="1" x14ac:dyDescent="0.25">
      <c r="A32" s="7" t="s">
        <v>30</v>
      </c>
      <c r="B32" s="8">
        <v>689872.60222999996</v>
      </c>
      <c r="C32" s="8">
        <v>602775.94150279788</v>
      </c>
      <c r="D32" s="8">
        <v>640326.01039483189</v>
      </c>
      <c r="E32" s="8">
        <v>748082.13777420088</v>
      </c>
    </row>
    <row r="33" spans="1:5" s="6" customFormat="1" x14ac:dyDescent="0.25">
      <c r="A33" s="3" t="s">
        <v>31</v>
      </c>
      <c r="B33" s="10">
        <v>0</v>
      </c>
      <c r="C33" s="10">
        <v>0</v>
      </c>
      <c r="D33" s="10">
        <v>0</v>
      </c>
      <c r="E33" s="10">
        <v>0</v>
      </c>
    </row>
    <row r="34" spans="1:5" s="6" customFormat="1" x14ac:dyDescent="0.25">
      <c r="A34" s="3" t="s">
        <v>32</v>
      </c>
      <c r="B34" s="10">
        <v>1142601</v>
      </c>
      <c r="C34" s="10">
        <v>959297.59188999992</v>
      </c>
      <c r="D34" s="10">
        <v>940820.19815000007</v>
      </c>
      <c r="E34" s="10">
        <v>926479.91217999998</v>
      </c>
    </row>
    <row r="35" spans="1:5" s="6" customFormat="1" x14ac:dyDescent="0.25">
      <c r="A35" s="3" t="s">
        <v>33</v>
      </c>
      <c r="B35" s="10">
        <v>0</v>
      </c>
      <c r="C35" s="10">
        <v>0</v>
      </c>
      <c r="D35" s="10">
        <v>0</v>
      </c>
      <c r="E35" s="10">
        <v>0</v>
      </c>
    </row>
    <row r="36" spans="1:5" s="6" customFormat="1" x14ac:dyDescent="0.25">
      <c r="A36" s="3" t="s">
        <v>34</v>
      </c>
      <c r="B36" s="10">
        <v>0</v>
      </c>
      <c r="C36" s="10">
        <v>0</v>
      </c>
      <c r="D36" s="10">
        <v>0</v>
      </c>
      <c r="E36" s="10">
        <v>0</v>
      </c>
    </row>
    <row r="37" spans="1:5" s="6" customFormat="1" ht="30" x14ac:dyDescent="0.25">
      <c r="A37" s="3" t="s">
        <v>35</v>
      </c>
      <c r="B37" s="10">
        <v>0</v>
      </c>
      <c r="C37" s="10">
        <v>0</v>
      </c>
      <c r="D37" s="10">
        <v>0</v>
      </c>
      <c r="E37" s="10">
        <v>0</v>
      </c>
    </row>
    <row r="38" spans="1:5" s="6" customFormat="1" x14ac:dyDescent="0.25">
      <c r="A38" s="3" t="s">
        <v>2</v>
      </c>
      <c r="B38" s="10">
        <v>0</v>
      </c>
      <c r="C38" s="10">
        <v>0</v>
      </c>
      <c r="D38" s="10">
        <v>0</v>
      </c>
      <c r="E38" s="10">
        <v>0</v>
      </c>
    </row>
    <row r="39" spans="1:5" s="9" customFormat="1" x14ac:dyDescent="0.25">
      <c r="A39" s="7" t="s">
        <v>3</v>
      </c>
      <c r="B39" s="8">
        <v>1142601</v>
      </c>
      <c r="C39" s="8">
        <v>959297.59188999992</v>
      </c>
      <c r="D39" s="8">
        <v>940820.19815000007</v>
      </c>
      <c r="E39" s="8">
        <v>926479.91217999998</v>
      </c>
    </row>
    <row r="40" spans="1:5" s="9" customFormat="1" x14ac:dyDescent="0.25">
      <c r="A40" s="7" t="s">
        <v>4</v>
      </c>
      <c r="B40" s="8">
        <v>497153</v>
      </c>
      <c r="C40" s="8">
        <v>442298.16251279798</v>
      </c>
      <c r="D40" s="8">
        <v>484654.30315483199</v>
      </c>
      <c r="E40" s="8">
        <v>580036.96668420103</v>
      </c>
    </row>
    <row r="41" spans="1:5" s="9" customFormat="1" ht="30" x14ac:dyDescent="0.25">
      <c r="A41" s="7" t="s">
        <v>5</v>
      </c>
      <c r="B41" s="8">
        <v>509056.69769530266</v>
      </c>
      <c r="C41" s="8">
        <v>422820.91779288824</v>
      </c>
      <c r="D41" s="8">
        <v>421781.21560140484</v>
      </c>
      <c r="E41" s="8">
        <v>527956.01589746797</v>
      </c>
    </row>
    <row r="42" spans="1:5" s="9" customFormat="1" x14ac:dyDescent="0.25">
      <c r="A42" s="7" t="s">
        <v>36</v>
      </c>
      <c r="B42" s="8">
        <v>677967.90453469718</v>
      </c>
      <c r="C42" s="8">
        <v>622253.18622270878</v>
      </c>
      <c r="D42" s="8">
        <v>703199.09794825804</v>
      </c>
      <c r="E42" s="8">
        <v>800163.08856093406</v>
      </c>
    </row>
    <row r="43" spans="1:5" s="9" customFormat="1" x14ac:dyDescent="0.25">
      <c r="A43" s="7" t="s">
        <v>37</v>
      </c>
      <c r="B43" s="8">
        <v>1187025.6022300001</v>
      </c>
      <c r="C43" s="8">
        <v>1045074.1040155969</v>
      </c>
      <c r="D43" s="8">
        <v>1124980.3135496632</v>
      </c>
      <c r="E43" s="8">
        <v>1328119.1044584028</v>
      </c>
    </row>
    <row r="44" spans="1:5" s="6" customFormat="1" x14ac:dyDescent="0.25">
      <c r="A44" s="2"/>
    </row>
    <row r="45" spans="1:5" s="11" customFormat="1" x14ac:dyDescent="0.25">
      <c r="A45" s="11" t="s">
        <v>7</v>
      </c>
      <c r="B45" s="12">
        <f>+B41/0.15</f>
        <v>3393711.3179686847</v>
      </c>
      <c r="C45" s="12">
        <f>+C41/0.15</f>
        <v>2818806.1186192553</v>
      </c>
      <c r="D45" s="12">
        <f>+D41/0.15</f>
        <v>2811874.7706760322</v>
      </c>
      <c r="E45" s="12">
        <f>+E41/0.15</f>
        <v>3519706.7726497864</v>
      </c>
    </row>
    <row r="46" spans="1:5" s="2" customFormat="1" x14ac:dyDescent="0.25"/>
    <row r="47" spans="1:5" s="2" customFormat="1" x14ac:dyDescent="0.25">
      <c r="E47" s="13"/>
    </row>
    <row r="48" spans="1:5" s="2" customFormat="1" x14ac:dyDescent="0.25">
      <c r="E48" s="14"/>
    </row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</sheetData>
  <mergeCells count="5">
    <mergeCell ref="B6:B7"/>
    <mergeCell ref="C6:C7"/>
    <mergeCell ref="D6:D7"/>
    <mergeCell ref="E6:E7"/>
    <mergeCell ref="A1:E1"/>
  </mergeCells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2016-04-20T09:10:26Z</cp:lastPrinted>
  <dcterms:created xsi:type="dcterms:W3CDTF">2014-01-17T07:21:40Z</dcterms:created>
  <dcterms:modified xsi:type="dcterms:W3CDTF">2017-03-14T13:30:36Z</dcterms:modified>
</cp:coreProperties>
</file>