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September 2023\"/>
    </mc:Choice>
  </mc:AlternateContent>
  <xr:revisionPtr revIDLastSave="0" documentId="13_ncr:1_{5DD737A8-43B3-4FA3-914E-6121AD92C9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1" r:id="rId1"/>
  </sheets>
  <definedNames>
    <definedName name="_xlnm.Print_Area" localSheetId="0">B!$A$1:$D$94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" l="1"/>
  <c r="B85" i="1"/>
  <c r="C85" i="1"/>
  <c r="C82" i="1"/>
  <c r="C88" i="1"/>
  <c r="C89" i="1"/>
  <c r="C90" i="1"/>
  <c r="C91" i="1"/>
  <c r="B82" i="1"/>
  <c r="D91" i="1"/>
  <c r="B91" i="1"/>
  <c r="D90" i="1"/>
  <c r="B90" i="1"/>
  <c r="D89" i="1"/>
  <c r="B89" i="1"/>
  <c r="B88" i="1"/>
  <c r="D88" i="1"/>
  <c r="D85" i="1"/>
  <c r="D86" i="1" l="1"/>
  <c r="B86" i="1"/>
  <c r="C86" i="1"/>
</calcChain>
</file>

<file path=xl/sharedStrings.xml><?xml version="1.0" encoding="utf-8"?>
<sst xmlns="http://schemas.openxmlformats.org/spreadsheetml/2006/main" count="85" uniqueCount="77">
  <si>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</si>
  <si>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</si>
  <si>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</si>
  <si>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</si>
  <si>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</si>
  <si>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</si>
  <si>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</si>
  <si>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</si>
  <si>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</si>
  <si>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</si>
  <si>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</si>
  <si>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</si>
  <si>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</si>
  <si>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</si>
  <si>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</si>
  <si>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</si>
  <si>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</si>
  <si>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</si>
  <si>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</si>
  <si>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</si>
  <si>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</si>
  <si>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</si>
  <si>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</si>
  <si>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</si>
  <si>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</si>
  <si>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</si>
  <si>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</si>
  <si>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</si>
  <si>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</si>
  <si>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</si>
  <si>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</si>
  <si>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</si>
  <si>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</si>
  <si>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</si>
  <si>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</si>
  <si>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</si>
  <si>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</si>
  <si>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</si>
  <si>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</si>
  <si>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</si>
  <si>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</si>
  <si>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</si>
  <si>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</si>
  <si>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</si>
  <si>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</si>
  <si>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</si>
  <si>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</si>
  <si>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</si>
  <si>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</si>
  <si>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</si>
  <si>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</si>
  <si>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</si>
  <si>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</si>
  <si>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</si>
  <si>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</si>
  <si>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</si>
  <si>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</si>
  <si>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</si>
  <si>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</si>
  <si>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</si>
  <si>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</si>
  <si>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</si>
  <si>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</si>
  <si>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</si>
  <si>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</si>
  <si>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</si>
  <si>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</si>
  <si>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</si>
  <si>
    <t>Gross Non-Performing Loan</t>
  </si>
  <si>
    <t>Provision for NPLs</t>
  </si>
  <si>
    <t>Net NPLs</t>
  </si>
  <si>
    <t>Earning Assets</t>
  </si>
  <si>
    <t>Liquid Assets</t>
  </si>
  <si>
    <t>Current Liabilities</t>
  </si>
  <si>
    <t>Average Assets</t>
  </si>
  <si>
    <t>Single Currency Exposure</t>
  </si>
  <si>
    <t>Overrall Currency Exposure to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</si>
</sst>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6" fontId="2" fillId="0" borderId="0" xfId="0" applyNumberFormat="1" applyFont="1" applyAlignment="1">
      <alignment wrapText="1"/>
    </xf>
    <xf numFmtId="0" fontId="2" fillId="0" borderId="0" xfId="0" applyFont="1"/>
    <xf numFmtId="38" fontId="2" fillId="0" borderId="0" xfId="0" applyNumberFormat="1" applyFont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66" fontId="2" fillId="0" borderId="2" xfId="0" applyNumberFormat="1" applyFont="1" applyBorder="1" applyAlignment="1">
      <alignment wrapText="1"/>
    </xf>
    <xf numFmtId="166" fontId="4" fillId="0" borderId="1" xfId="0" applyNumberFormat="1" applyFont="1" applyBorder="1" applyAlignment="1">
      <alignment horizontal="right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985"/>
  <sheetViews>
    <sheetView tabSelected="1" view="pageBreakPreview" zoomScaleNormal="100" zoomScaleSheetLayoutView="100" workbookViewId="0">
      <pane ySplit="7" topLeftCell="A62" activePane="bottomLeft" state="frozen"/>
      <selection activeCell="E67" sqref="E67"/>
      <selection pane="bottomLeft" activeCell="E2" sqref="E1:E1048576"/>
    </sheetView>
  </sheetViews>
  <sheetFormatPr defaultColWidth="8.88671875" defaultRowHeight="15.6" x14ac:dyDescent="0.3"/>
  <cols>
    <col min="1" max="1" width="50.5546875" style="12" customWidth="1"/>
    <col min="2" max="3" width="14.88671875" style="12" bestFit="1" customWidth="1"/>
    <col min="4" max="4" width="14" style="12" customWidth="1"/>
    <col min="5" max="16384" width="8.88671875" style="12"/>
  </cols>
  <sheetData>
    <row r="1" spans="1:4" s="2" customFormat="1" ht="15" customHeight="1" x14ac:dyDescent="0.3">
      <c r="A1" s="21" t="s">
        <v>67</v>
      </c>
      <c r="B1" s="21"/>
      <c r="C1" s="21"/>
      <c r="D1" s="21"/>
    </row>
    <row r="2" spans="1:4" s="1" customFormat="1" x14ac:dyDescent="0.3"/>
    <row r="3" spans="1:4" s="1" customFormat="1" x14ac:dyDescent="0.3"/>
    <row r="4" spans="1:4" s="1" customFormat="1" x14ac:dyDescent="0.3">
      <c r="D4" s="13"/>
    </row>
    <row r="5" spans="1:4" s="1" customFormat="1" x14ac:dyDescent="0.3"/>
    <row r="6" spans="1:4" s="3" customFormat="1" ht="15" customHeight="1" x14ac:dyDescent="0.3">
      <c r="A6" s="1"/>
      <c r="B6" s="19">
        <v>45016</v>
      </c>
      <c r="C6" s="19">
        <v>45107</v>
      </c>
      <c r="D6" s="19">
        <v>45199</v>
      </c>
    </row>
    <row r="7" spans="1:4" s="3" customFormat="1" x14ac:dyDescent="0.3">
      <c r="A7" s="4" t="s">
        <v>0</v>
      </c>
      <c r="B7" s="20"/>
      <c r="C7" s="20"/>
      <c r="D7" s="20"/>
    </row>
    <row r="8" spans="1:4" s="7" customFormat="1" x14ac:dyDescent="0.3">
      <c r="A8" s="5" t="s">
        <v>1</v>
      </c>
      <c r="B8" s="14">
        <v>21871.1447849</v>
      </c>
      <c r="C8" s="14">
        <v>14253.40614030002</v>
      </c>
      <c r="D8" s="6">
        <v>22226.256612699792</v>
      </c>
    </row>
    <row r="9" spans="1:4" s="10" customFormat="1" x14ac:dyDescent="0.3">
      <c r="A9" s="8" t="s">
        <v>2</v>
      </c>
      <c r="B9" s="15">
        <v>21871.1447849</v>
      </c>
      <c r="C9" s="15">
        <v>14253.40614030002</v>
      </c>
      <c r="D9" s="9">
        <v>22226.256612699792</v>
      </c>
    </row>
    <row r="10" spans="1:4" s="10" customFormat="1" x14ac:dyDescent="0.3">
      <c r="A10" s="8" t="s">
        <v>3</v>
      </c>
      <c r="B10" s="15">
        <v>21871.1447849</v>
      </c>
      <c r="C10" s="15">
        <v>14253.40614030002</v>
      </c>
      <c r="D10" s="9">
        <v>22226.256612699792</v>
      </c>
    </row>
    <row r="11" spans="1:4" s="10" customFormat="1" x14ac:dyDescent="0.3">
      <c r="A11" s="8" t="s">
        <v>4</v>
      </c>
      <c r="B11" s="15">
        <v>0</v>
      </c>
      <c r="C11" s="15">
        <v>0</v>
      </c>
      <c r="D11" s="9">
        <v>0</v>
      </c>
    </row>
    <row r="12" spans="1:4" s="10" customFormat="1" x14ac:dyDescent="0.3">
      <c r="A12" s="8" t="s">
        <v>5</v>
      </c>
      <c r="B12" s="15">
        <v>0</v>
      </c>
      <c r="C12" s="15">
        <v>0</v>
      </c>
      <c r="D12" s="9">
        <v>0</v>
      </c>
    </row>
    <row r="13" spans="1:4" s="7" customFormat="1" x14ac:dyDescent="0.3">
      <c r="A13" s="5" t="s">
        <v>6</v>
      </c>
      <c r="B13" s="14">
        <v>922276.8390402901</v>
      </c>
      <c r="C13" s="14">
        <v>682044.37263179978</v>
      </c>
      <c r="D13" s="6">
        <v>1274803.1054311998</v>
      </c>
    </row>
    <row r="14" spans="1:4" s="10" customFormat="1" x14ac:dyDescent="0.3">
      <c r="A14" s="8" t="s">
        <v>7</v>
      </c>
      <c r="B14" s="15">
        <v>879947.75862029009</v>
      </c>
      <c r="C14" s="15">
        <v>617345.92947179987</v>
      </c>
      <c r="D14" s="9">
        <v>1187376.2304211999</v>
      </c>
    </row>
    <row r="15" spans="1:4" s="10" customFormat="1" x14ac:dyDescent="0.3">
      <c r="A15" s="8" t="s">
        <v>8</v>
      </c>
      <c r="B15" s="15">
        <v>42500.430419999997</v>
      </c>
      <c r="C15" s="15">
        <v>62198.443159999995</v>
      </c>
      <c r="D15" s="9">
        <v>59054.475010000002</v>
      </c>
    </row>
    <row r="16" spans="1:4" s="10" customFormat="1" x14ac:dyDescent="0.3">
      <c r="A16" s="8" t="s">
        <v>9</v>
      </c>
      <c r="B16" s="15">
        <v>-171.35</v>
      </c>
      <c r="C16" s="15">
        <v>2500</v>
      </c>
      <c r="D16" s="9">
        <v>28372.400000000001</v>
      </c>
    </row>
    <row r="17" spans="1:4" s="7" customFormat="1" x14ac:dyDescent="0.3">
      <c r="A17" s="5" t="s">
        <v>10</v>
      </c>
      <c r="B17" s="14">
        <v>2</v>
      </c>
      <c r="C17" s="14">
        <v>2</v>
      </c>
      <c r="D17" s="6">
        <v>2</v>
      </c>
    </row>
    <row r="18" spans="1:4" s="10" customFormat="1" x14ac:dyDescent="0.3">
      <c r="A18" s="8" t="s">
        <v>11</v>
      </c>
      <c r="B18" s="15">
        <v>0</v>
      </c>
      <c r="C18" s="15">
        <v>0</v>
      </c>
      <c r="D18" s="9">
        <v>0</v>
      </c>
    </row>
    <row r="19" spans="1:4" s="10" customFormat="1" x14ac:dyDescent="0.3">
      <c r="A19" s="8" t="s">
        <v>12</v>
      </c>
      <c r="B19" s="15">
        <v>2</v>
      </c>
      <c r="C19" s="15">
        <v>2</v>
      </c>
      <c r="D19" s="9">
        <v>2</v>
      </c>
    </row>
    <row r="20" spans="1:4" s="7" customFormat="1" x14ac:dyDescent="0.3">
      <c r="A20" s="5" t="s">
        <v>13</v>
      </c>
      <c r="B20" s="14">
        <v>295948.78343000001</v>
      </c>
      <c r="C20" s="14">
        <v>329428.65914</v>
      </c>
      <c r="D20" s="6">
        <v>313704.96636839199</v>
      </c>
    </row>
    <row r="21" spans="1:4" s="10" customFormat="1" x14ac:dyDescent="0.3">
      <c r="A21" s="8" t="s">
        <v>14</v>
      </c>
      <c r="B21" s="15">
        <v>295948.78343000001</v>
      </c>
      <c r="C21" s="15">
        <v>329428.65914</v>
      </c>
      <c r="D21" s="9">
        <v>313704.96636839199</v>
      </c>
    </row>
    <row r="22" spans="1:4" s="10" customFormat="1" x14ac:dyDescent="0.3">
      <c r="A22" s="8" t="s">
        <v>15</v>
      </c>
      <c r="B22" s="15">
        <v>206512.54668999999</v>
      </c>
      <c r="C22" s="15">
        <v>203407.2114</v>
      </c>
      <c r="D22" s="9">
        <v>171552.022528392</v>
      </c>
    </row>
    <row r="23" spans="1:4" s="10" customFormat="1" x14ac:dyDescent="0.3">
      <c r="A23" s="8" t="s">
        <v>16</v>
      </c>
      <c r="B23" s="15">
        <v>89436.236739999993</v>
      </c>
      <c r="C23" s="15">
        <v>126021.44774</v>
      </c>
      <c r="D23" s="9">
        <v>142152.94383999999</v>
      </c>
    </row>
    <row r="24" spans="1:4" s="10" customFormat="1" x14ac:dyDescent="0.3">
      <c r="A24" s="8" t="s">
        <v>17</v>
      </c>
      <c r="B24" s="15">
        <v>0</v>
      </c>
      <c r="C24" s="15">
        <v>0</v>
      </c>
      <c r="D24" s="9">
        <v>0</v>
      </c>
    </row>
    <row r="25" spans="1:4" s="10" customFormat="1" x14ac:dyDescent="0.3">
      <c r="A25" s="8" t="s">
        <v>18</v>
      </c>
      <c r="B25" s="15">
        <v>0</v>
      </c>
      <c r="C25" s="15">
        <v>0</v>
      </c>
      <c r="D25" s="9">
        <v>0</v>
      </c>
    </row>
    <row r="26" spans="1:4" s="7" customFormat="1" x14ac:dyDescent="0.3">
      <c r="A26" s="5" t="s">
        <v>19</v>
      </c>
      <c r="B26" s="14">
        <v>6592031.9064637646</v>
      </c>
      <c r="C26" s="14">
        <v>7084168.2160125859</v>
      </c>
      <c r="D26" s="6">
        <v>7400230.5979661942</v>
      </c>
    </row>
    <row r="27" spans="1:4" s="10" customFormat="1" x14ac:dyDescent="0.3">
      <c r="A27" s="8" t="s">
        <v>20</v>
      </c>
      <c r="B27" s="15">
        <v>7457731.2562507056</v>
      </c>
      <c r="C27" s="15">
        <v>7876744.4210144766</v>
      </c>
      <c r="D27" s="9">
        <v>8276649.2836896237</v>
      </c>
    </row>
    <row r="28" spans="1:4" s="10" customFormat="1" x14ac:dyDescent="0.3">
      <c r="A28" s="8" t="s">
        <v>21</v>
      </c>
      <c r="B28" s="15">
        <v>0</v>
      </c>
      <c r="C28" s="15">
        <v>0</v>
      </c>
      <c r="D28" s="9">
        <v>0</v>
      </c>
    </row>
    <row r="29" spans="1:4" s="10" customFormat="1" ht="31.2" x14ac:dyDescent="0.3">
      <c r="A29" s="8" t="s">
        <v>22</v>
      </c>
      <c r="B29" s="15">
        <v>7449492.9262507055</v>
      </c>
      <c r="C29" s="15">
        <v>7876744.4210144766</v>
      </c>
      <c r="D29" s="9">
        <v>8269261.1736896234</v>
      </c>
    </row>
    <row r="30" spans="1:4" s="10" customFormat="1" x14ac:dyDescent="0.3">
      <c r="A30" s="8" t="s">
        <v>23</v>
      </c>
      <c r="B30" s="15">
        <v>865699.34978694061</v>
      </c>
      <c r="C30" s="15">
        <v>792576.2050018952</v>
      </c>
      <c r="D30" s="9">
        <v>876418.68572342757</v>
      </c>
    </row>
    <row r="31" spans="1:4" s="7" customFormat="1" x14ac:dyDescent="0.3">
      <c r="A31" s="5" t="s">
        <v>24</v>
      </c>
      <c r="B31" s="14">
        <v>0</v>
      </c>
      <c r="C31" s="14">
        <v>0</v>
      </c>
      <c r="D31" s="6">
        <v>0</v>
      </c>
    </row>
    <row r="32" spans="1:4" s="7" customFormat="1" x14ac:dyDescent="0.3">
      <c r="A32" s="5" t="s">
        <v>25</v>
      </c>
      <c r="B32" s="14">
        <v>0</v>
      </c>
      <c r="C32" s="14">
        <v>0</v>
      </c>
      <c r="D32" s="6">
        <v>0</v>
      </c>
    </row>
    <row r="33" spans="1:4" s="7" customFormat="1" x14ac:dyDescent="0.3">
      <c r="A33" s="5" t="s">
        <v>26</v>
      </c>
      <c r="B33" s="14">
        <v>210096.76268763497</v>
      </c>
      <c r="C33" s="14">
        <v>212398.80064442503</v>
      </c>
      <c r="D33" s="6">
        <v>223642.33850235998</v>
      </c>
    </row>
    <row r="34" spans="1:4" s="7" customFormat="1" x14ac:dyDescent="0.3">
      <c r="A34" s="5" t="s">
        <v>27</v>
      </c>
      <c r="B34" s="14">
        <v>592185.1602074902</v>
      </c>
      <c r="C34" s="14">
        <v>681266.18512001436</v>
      </c>
      <c r="D34" s="6">
        <v>637669.08493394789</v>
      </c>
    </row>
    <row r="35" spans="1:4" s="10" customFormat="1" x14ac:dyDescent="0.3">
      <c r="A35" s="8" t="s">
        <v>28</v>
      </c>
      <c r="B35" s="15">
        <v>140610.15585165008</v>
      </c>
      <c r="C35" s="15">
        <v>151197.47564843445</v>
      </c>
      <c r="D35" s="9">
        <v>161992.5902998056</v>
      </c>
    </row>
    <row r="36" spans="1:4" s="10" customFormat="1" x14ac:dyDescent="0.3">
      <c r="A36" s="8" t="s">
        <v>29</v>
      </c>
      <c r="B36" s="15">
        <v>-38.579039999999999</v>
      </c>
      <c r="C36" s="15">
        <v>0.39987999796867402</v>
      </c>
      <c r="D36" s="9">
        <v>0</v>
      </c>
    </row>
    <row r="37" spans="1:4" s="10" customFormat="1" x14ac:dyDescent="0.3">
      <c r="A37" s="8" t="s">
        <v>30</v>
      </c>
      <c r="B37" s="15">
        <v>61272.424659830089</v>
      </c>
      <c r="C37" s="15">
        <v>67965.190526164486</v>
      </c>
      <c r="D37" s="9">
        <v>69796.434129658737</v>
      </c>
    </row>
    <row r="38" spans="1:4" s="10" customFormat="1" x14ac:dyDescent="0.3">
      <c r="A38" s="8" t="s">
        <v>31</v>
      </c>
      <c r="B38" s="15">
        <v>38972.109041399992</v>
      </c>
      <c r="C38" s="15">
        <v>33151.082335300001</v>
      </c>
      <c r="D38" s="9">
        <v>33099.559526699995</v>
      </c>
    </row>
    <row r="39" spans="1:4" s="10" customFormat="1" x14ac:dyDescent="0.3">
      <c r="A39" s="8" t="s">
        <v>32</v>
      </c>
      <c r="B39" s="15">
        <v>99475.298080000008</v>
      </c>
      <c r="C39" s="15">
        <v>90794.301279999985</v>
      </c>
      <c r="D39" s="9">
        <v>84626.407986000006</v>
      </c>
    </row>
    <row r="40" spans="1:4" s="10" customFormat="1" x14ac:dyDescent="0.3">
      <c r="A40" s="8" t="s">
        <v>33</v>
      </c>
      <c r="B40" s="15">
        <v>18.13451189485658</v>
      </c>
      <c r="C40" s="15">
        <v>18</v>
      </c>
      <c r="D40" s="9">
        <v>-1.00021362304687E-5</v>
      </c>
    </row>
    <row r="41" spans="1:4" s="7" customFormat="1" x14ac:dyDescent="0.3">
      <c r="A41" s="8" t="s">
        <v>34</v>
      </c>
      <c r="B41" s="15">
        <v>251875.61710271545</v>
      </c>
      <c r="C41" s="15">
        <v>338139.73545011744</v>
      </c>
      <c r="D41" s="9">
        <v>288154.09300178586</v>
      </c>
    </row>
    <row r="42" spans="1:4" s="10" customFormat="1" x14ac:dyDescent="0.3">
      <c r="A42" s="5" t="s">
        <v>35</v>
      </c>
      <c r="B42" s="14">
        <v>8634412.5966140795</v>
      </c>
      <c r="C42" s="14">
        <v>9003561.6396891307</v>
      </c>
      <c r="D42" s="6">
        <v>9872278.3498147968</v>
      </c>
    </row>
    <row r="43" spans="1:4" s="10" customFormat="1" x14ac:dyDescent="0.3">
      <c r="A43" s="8" t="s">
        <v>36</v>
      </c>
      <c r="B43" s="15">
        <v>1034529.889</v>
      </c>
      <c r="C43" s="15">
        <v>1093300.8988399999</v>
      </c>
      <c r="D43" s="9">
        <v>1218342.4591300001</v>
      </c>
    </row>
    <row r="44" spans="1:4" s="10" customFormat="1" x14ac:dyDescent="0.3">
      <c r="A44" s="8" t="s">
        <v>37</v>
      </c>
      <c r="B44" s="15">
        <v>14521.98047</v>
      </c>
      <c r="C44" s="15">
        <v>14666.712009999999</v>
      </c>
      <c r="D44" s="9">
        <v>14706.12321</v>
      </c>
    </row>
    <row r="45" spans="1:4" s="10" customFormat="1" x14ac:dyDescent="0.3">
      <c r="A45" s="8" t="s">
        <v>38</v>
      </c>
      <c r="B45" s="15">
        <v>53040.633459999997</v>
      </c>
      <c r="C45" s="15">
        <v>63418.564890000001</v>
      </c>
      <c r="D45" s="9">
        <v>77783.731910000002</v>
      </c>
    </row>
    <row r="46" spans="1:4" s="10" customFormat="1" x14ac:dyDescent="0.3">
      <c r="A46" s="8" t="s">
        <v>39</v>
      </c>
      <c r="B46" s="15">
        <v>966967.27506999997</v>
      </c>
      <c r="C46" s="15">
        <v>1015215.62194</v>
      </c>
      <c r="D46" s="9">
        <v>1125852.6040099999</v>
      </c>
    </row>
    <row r="47" spans="1:4" s="7" customFormat="1" x14ac:dyDescent="0.3">
      <c r="A47" s="8" t="s">
        <v>40</v>
      </c>
      <c r="B47" s="15">
        <v>0</v>
      </c>
      <c r="C47" s="15">
        <v>0</v>
      </c>
      <c r="D47" s="9">
        <v>0</v>
      </c>
    </row>
    <row r="48" spans="1:4" s="10" customFormat="1" x14ac:dyDescent="0.3">
      <c r="A48" s="5" t="s">
        <v>41</v>
      </c>
      <c r="B48" s="14">
        <v>1377278.886375047</v>
      </c>
      <c r="C48" s="14">
        <v>1296973.435220133</v>
      </c>
      <c r="D48" s="6">
        <v>1137944.583416485</v>
      </c>
    </row>
    <row r="49" spans="1:4" s="10" customFormat="1" x14ac:dyDescent="0.3">
      <c r="A49" s="8" t="s">
        <v>42</v>
      </c>
      <c r="B49" s="15">
        <v>275313.72302924702</v>
      </c>
      <c r="C49" s="15">
        <v>265409.94347431499</v>
      </c>
      <c r="D49" s="9">
        <v>176516.709980685</v>
      </c>
    </row>
    <row r="50" spans="1:4" s="7" customFormat="1" x14ac:dyDescent="0.3">
      <c r="A50" s="8" t="s">
        <v>34</v>
      </c>
      <c r="B50" s="15">
        <v>1101965.1633458</v>
      </c>
      <c r="C50" s="15">
        <v>1031563.4917458181</v>
      </c>
      <c r="D50" s="9">
        <v>961427.87343579996</v>
      </c>
    </row>
    <row r="51" spans="1:4" s="10" customFormat="1" x14ac:dyDescent="0.3">
      <c r="A51" s="5" t="s">
        <v>43</v>
      </c>
      <c r="B51" s="14">
        <v>1097856.59454</v>
      </c>
      <c r="C51" s="14">
        <v>1192671.9040000001</v>
      </c>
      <c r="D51" s="6">
        <v>1453793.4744599999</v>
      </c>
    </row>
    <row r="52" spans="1:4" s="10" customFormat="1" x14ac:dyDescent="0.3">
      <c r="A52" s="8" t="s">
        <v>7</v>
      </c>
      <c r="B52" s="15">
        <v>780061.77162000013</v>
      </c>
      <c r="C52" s="15">
        <v>802281.74097000004</v>
      </c>
      <c r="D52" s="9">
        <v>1017929.2591900001</v>
      </c>
    </row>
    <row r="53" spans="1:4" s="10" customFormat="1" x14ac:dyDescent="0.3">
      <c r="A53" s="8" t="s">
        <v>44</v>
      </c>
      <c r="B53" s="15">
        <v>317794.82292000001</v>
      </c>
      <c r="C53" s="15">
        <v>390390.16303</v>
      </c>
      <c r="D53" s="9">
        <v>435864.21527000004</v>
      </c>
    </row>
    <row r="54" spans="1:4" s="7" customFormat="1" x14ac:dyDescent="0.3">
      <c r="A54" s="8" t="s">
        <v>45</v>
      </c>
      <c r="B54" s="15">
        <v>0</v>
      </c>
      <c r="C54" s="15">
        <v>0</v>
      </c>
      <c r="D54" s="9">
        <v>0</v>
      </c>
    </row>
    <row r="55" spans="1:4" s="10" customFormat="1" x14ac:dyDescent="0.3">
      <c r="A55" s="5" t="s">
        <v>46</v>
      </c>
      <c r="B55" s="14">
        <v>16652</v>
      </c>
      <c r="C55" s="14">
        <v>89216.462660000005</v>
      </c>
      <c r="D55" s="6">
        <v>444419.72085000004</v>
      </c>
    </row>
    <row r="56" spans="1:4" s="10" customFormat="1" x14ac:dyDescent="0.3">
      <c r="A56" s="8" t="s">
        <v>47</v>
      </c>
      <c r="B56" s="15">
        <v>0</v>
      </c>
      <c r="C56" s="15">
        <v>0</v>
      </c>
      <c r="D56" s="9">
        <v>0</v>
      </c>
    </row>
    <row r="57" spans="1:4" s="7" customFormat="1" x14ac:dyDescent="0.3">
      <c r="A57" s="8" t="s">
        <v>48</v>
      </c>
      <c r="B57" s="15">
        <v>16652</v>
      </c>
      <c r="C57" s="15">
        <v>89216.462660000005</v>
      </c>
      <c r="D57" s="9">
        <v>444419.72085000004</v>
      </c>
    </row>
    <row r="58" spans="1:4" s="7" customFormat="1" x14ac:dyDescent="0.3">
      <c r="A58" s="5" t="s">
        <v>24</v>
      </c>
      <c r="B58" s="14">
        <v>0</v>
      </c>
      <c r="C58" s="14">
        <v>0</v>
      </c>
      <c r="D58" s="6">
        <v>0</v>
      </c>
    </row>
    <row r="59" spans="1:4" s="7" customFormat="1" x14ac:dyDescent="0.3">
      <c r="A59" s="5" t="s">
        <v>25</v>
      </c>
      <c r="B59" s="14">
        <v>0</v>
      </c>
      <c r="C59" s="14">
        <v>0</v>
      </c>
      <c r="D59" s="6">
        <v>0</v>
      </c>
    </row>
    <row r="60" spans="1:4" s="10" customFormat="1" x14ac:dyDescent="0.3">
      <c r="A60" s="5" t="s">
        <v>49</v>
      </c>
      <c r="B60" s="14">
        <v>1005393.6135424642</v>
      </c>
      <c r="C60" s="14">
        <v>1096870.1372780309</v>
      </c>
      <c r="D60" s="6">
        <v>1137319.188521794</v>
      </c>
    </row>
    <row r="61" spans="1:4" s="10" customFormat="1" x14ac:dyDescent="0.3">
      <c r="A61" s="8" t="s">
        <v>50</v>
      </c>
      <c r="B61" s="15">
        <v>138219.42426704129</v>
      </c>
      <c r="C61" s="15">
        <v>114994.34173568491</v>
      </c>
      <c r="D61" s="9">
        <v>93467.378779315099</v>
      </c>
    </row>
    <row r="62" spans="1:4" s="10" customFormat="1" x14ac:dyDescent="0.3">
      <c r="A62" s="8" t="s">
        <v>29</v>
      </c>
      <c r="B62" s="15">
        <v>8613.4570000000003</v>
      </c>
      <c r="C62" s="15">
        <v>12219.83354</v>
      </c>
      <c r="D62" s="9">
        <v>-1412.4647399999999</v>
      </c>
    </row>
    <row r="63" spans="1:4" s="10" customFormat="1" x14ac:dyDescent="0.3">
      <c r="A63" s="8" t="s">
        <v>32</v>
      </c>
      <c r="B63" s="15">
        <v>199909.45572471464</v>
      </c>
      <c r="C63" s="15">
        <v>181739.80532966135</v>
      </c>
      <c r="D63" s="9">
        <v>182192.049468549</v>
      </c>
    </row>
    <row r="64" spans="1:4" s="10" customFormat="1" x14ac:dyDescent="0.3">
      <c r="A64" s="8" t="s">
        <v>51</v>
      </c>
      <c r="B64" s="15">
        <v>283178.41848526004</v>
      </c>
      <c r="C64" s="15">
        <v>311414.83246099745</v>
      </c>
      <c r="D64" s="9">
        <v>342704.34868760098</v>
      </c>
    </row>
    <row r="65" spans="1:4" s="10" customFormat="1" x14ac:dyDescent="0.3">
      <c r="A65" s="8" t="s">
        <v>52</v>
      </c>
      <c r="B65" s="15">
        <v>917.02972999999997</v>
      </c>
      <c r="C65" s="15">
        <v>919.5515541906824</v>
      </c>
      <c r="D65" s="9">
        <v>914.24275999999998</v>
      </c>
    </row>
    <row r="66" spans="1:4" s="10" customFormat="1" x14ac:dyDescent="0.3">
      <c r="A66" s="8" t="s">
        <v>34</v>
      </c>
      <c r="B66" s="15">
        <v>374555.8283354484</v>
      </c>
      <c r="C66" s="15">
        <v>475581.77265749662</v>
      </c>
      <c r="D66" s="9">
        <v>519453.63356632902</v>
      </c>
    </row>
    <row r="67" spans="1:4" s="10" customFormat="1" x14ac:dyDescent="0.3">
      <c r="A67" s="5" t="s">
        <v>53</v>
      </c>
      <c r="B67" s="14">
        <v>613369.45482100965</v>
      </c>
      <c r="C67" s="14">
        <v>801859.65581669996</v>
      </c>
      <c r="D67" s="6">
        <v>750287.02120740979</v>
      </c>
    </row>
    <row r="68" spans="1:4" s="10" customFormat="1" x14ac:dyDescent="0.3">
      <c r="A68" s="8" t="s">
        <v>54</v>
      </c>
      <c r="B68" s="15">
        <v>185202.7257637</v>
      </c>
      <c r="C68" s="15">
        <v>213607.6863767</v>
      </c>
      <c r="D68" s="9">
        <v>56814.746896379998</v>
      </c>
    </row>
    <row r="69" spans="1:4" s="10" customFormat="1" x14ac:dyDescent="0.3">
      <c r="A69" s="8" t="s">
        <v>55</v>
      </c>
      <c r="B69" s="15">
        <v>69542.842563999991</v>
      </c>
      <c r="C69" s="15">
        <v>260726.78</v>
      </c>
      <c r="D69" s="9">
        <v>234598.75217461208</v>
      </c>
    </row>
    <row r="70" spans="1:4" s="10" customFormat="1" x14ac:dyDescent="0.3">
      <c r="A70" s="8" t="s">
        <v>56</v>
      </c>
      <c r="B70" s="15">
        <v>2000</v>
      </c>
      <c r="C70" s="15">
        <v>2000</v>
      </c>
      <c r="D70" s="9">
        <v>2000</v>
      </c>
    </row>
    <row r="71" spans="1:4" s="7" customFormat="1" x14ac:dyDescent="0.3">
      <c r="A71" s="8" t="s">
        <v>57</v>
      </c>
      <c r="B71" s="15">
        <v>350779.49796000007</v>
      </c>
      <c r="C71" s="15">
        <v>319774.87371000001</v>
      </c>
      <c r="D71" s="9">
        <v>451873.52217999991</v>
      </c>
    </row>
    <row r="72" spans="1:4" s="10" customFormat="1" x14ac:dyDescent="0.3">
      <c r="A72" s="8" t="s">
        <v>34</v>
      </c>
      <c r="B72" s="15">
        <v>5844.3885333096932</v>
      </c>
      <c r="C72" s="15">
        <v>5750.3157300000003</v>
      </c>
      <c r="D72" s="9">
        <v>4999.9999564177988</v>
      </c>
    </row>
    <row r="73" spans="1:4" s="10" customFormat="1" x14ac:dyDescent="0.3">
      <c r="A73" s="5" t="s">
        <v>58</v>
      </c>
      <c r="B73" s="14">
        <v>3489332.6220674794</v>
      </c>
      <c r="C73" s="14">
        <v>3432668.9706473746</v>
      </c>
      <c r="D73" s="6">
        <v>3730171.690527061</v>
      </c>
    </row>
    <row r="74" spans="1:4" s="10" customFormat="1" x14ac:dyDescent="0.3">
      <c r="A74" s="8" t="s">
        <v>59</v>
      </c>
      <c r="B74" s="15">
        <v>57610.202820000006</v>
      </c>
      <c r="C74" s="15">
        <v>54584.022209999996</v>
      </c>
      <c r="D74" s="9">
        <v>54584.022209999996</v>
      </c>
    </row>
    <row r="75" spans="1:4" s="10" customFormat="1" x14ac:dyDescent="0.3">
      <c r="A75" s="8" t="s">
        <v>60</v>
      </c>
      <c r="B75" s="15">
        <v>198737.93063999998</v>
      </c>
      <c r="C75" s="15">
        <v>197526.63063999999</v>
      </c>
      <c r="D75" s="9">
        <v>199616.13063999999</v>
      </c>
    </row>
    <row r="76" spans="1:4" s="10" customFormat="1" x14ac:dyDescent="0.3">
      <c r="A76" s="8" t="s">
        <v>61</v>
      </c>
      <c r="B76" s="15">
        <v>267708.19744000002</v>
      </c>
      <c r="C76" s="15">
        <v>268325.61066000006</v>
      </c>
      <c r="D76" s="9">
        <v>271352.85334000003</v>
      </c>
    </row>
    <row r="77" spans="1:4" s="10" customFormat="1" x14ac:dyDescent="0.3">
      <c r="A77" s="8" t="s">
        <v>62</v>
      </c>
      <c r="B77" s="15">
        <v>3075476.8654334405</v>
      </c>
      <c r="C77" s="15">
        <v>3038599.9934774535</v>
      </c>
      <c r="D77" s="9">
        <v>3318759.3556633</v>
      </c>
    </row>
    <row r="78" spans="1:4" s="10" customFormat="1" x14ac:dyDescent="0.3">
      <c r="A78" s="8" t="s">
        <v>63</v>
      </c>
      <c r="B78" s="15">
        <v>0</v>
      </c>
      <c r="C78" s="15">
        <v>0</v>
      </c>
      <c r="D78" s="9">
        <v>96</v>
      </c>
    </row>
    <row r="79" spans="1:4" s="7" customFormat="1" x14ac:dyDescent="0.3">
      <c r="A79" s="8" t="s">
        <v>64</v>
      </c>
      <c r="B79" s="15">
        <v>55024.522599999997</v>
      </c>
      <c r="C79" s="15">
        <v>50598.3226</v>
      </c>
      <c r="D79" s="9">
        <v>50824.522599999997</v>
      </c>
    </row>
    <row r="80" spans="1:4" s="10" customFormat="1" x14ac:dyDescent="0.3">
      <c r="A80" s="8" t="s">
        <v>65</v>
      </c>
      <c r="B80" s="18">
        <v>-165072.09686596203</v>
      </c>
      <c r="C80" s="18">
        <v>-176965.60894008499</v>
      </c>
      <c r="D80" s="18">
        <v>-165061.19392623901</v>
      </c>
    </row>
    <row r="81" spans="1:4" s="1" customFormat="1" x14ac:dyDescent="0.3">
      <c r="A81" s="5" t="s">
        <v>66</v>
      </c>
      <c r="B81" s="14">
        <v>8634413.060345998</v>
      </c>
      <c r="C81" s="14">
        <v>9003561.464462243</v>
      </c>
      <c r="D81" s="6">
        <v>9872278.1381127499</v>
      </c>
    </row>
    <row r="82" spans="1:4" s="1" customFormat="1" x14ac:dyDescent="0.3">
      <c r="B82" s="16">
        <f>+B42-B81</f>
        <v>-0.46373191848397255</v>
      </c>
      <c r="C82" s="16">
        <f>+C42-C81</f>
        <v>0.17522688768804073</v>
      </c>
      <c r="D82" s="16">
        <f>+D42-D81</f>
        <v>0.21170204691588879</v>
      </c>
    </row>
    <row r="83" spans="1:4" s="1" customFormat="1" x14ac:dyDescent="0.3"/>
    <row r="84" spans="1:4" s="1" customFormat="1" x14ac:dyDescent="0.3">
      <c r="A84" s="1" t="s">
        <v>68</v>
      </c>
      <c r="B84" s="11">
        <v>837165.0183427661</v>
      </c>
      <c r="C84" s="11">
        <v>743372.49460270454</v>
      </c>
      <c r="D84" s="11">
        <v>825152.33464034437</v>
      </c>
    </row>
    <row r="85" spans="1:4" s="1" customFormat="1" x14ac:dyDescent="0.3">
      <c r="A85" s="1" t="s">
        <v>69</v>
      </c>
      <c r="B85" s="17">
        <f>B30</f>
        <v>865699.34978694061</v>
      </c>
      <c r="C85" s="17">
        <f>+C30</f>
        <v>792576.2050018952</v>
      </c>
      <c r="D85" s="17">
        <f>+D30</f>
        <v>876418.68572342757</v>
      </c>
    </row>
    <row r="86" spans="1:4" s="1" customFormat="1" x14ac:dyDescent="0.3">
      <c r="A86" s="1" t="s">
        <v>70</v>
      </c>
      <c r="B86" s="11">
        <f>+B84-B85</f>
        <v>-28534.331444174517</v>
      </c>
      <c r="C86" s="11">
        <f>+C84-C85</f>
        <v>-49203.710399190662</v>
      </c>
      <c r="D86" s="11">
        <f>+D84-D85</f>
        <v>-51266.351083083195</v>
      </c>
    </row>
    <row r="87" spans="1:4" s="1" customFormat="1" x14ac:dyDescent="0.3">
      <c r="B87" s="11"/>
      <c r="C87" s="11"/>
      <c r="D87" s="11"/>
    </row>
    <row r="88" spans="1:4" s="1" customFormat="1" x14ac:dyDescent="0.3">
      <c r="A88" s="1" t="s">
        <v>71</v>
      </c>
      <c r="B88" s="11">
        <f>+B13+B20+B26</f>
        <v>7810257.528934055</v>
      </c>
      <c r="C88" s="11">
        <f>+C13+C20+C26</f>
        <v>8095641.2477843855</v>
      </c>
      <c r="D88" s="11">
        <f>+D13+D20+D26</f>
        <v>8988738.6697657853</v>
      </c>
    </row>
    <row r="89" spans="1:4" s="1" customFormat="1" x14ac:dyDescent="0.3">
      <c r="A89" s="1" t="s">
        <v>72</v>
      </c>
      <c r="B89" s="11">
        <f>+B8+B13+B20+B34</f>
        <v>1832281.9274626803</v>
      </c>
      <c r="C89" s="11">
        <f>+C8+C13+C20+C34</f>
        <v>1706992.623032114</v>
      </c>
      <c r="D89" s="11">
        <f>+D8+D13+D20+D34</f>
        <v>2248403.4133462394</v>
      </c>
    </row>
    <row r="90" spans="1:4" s="1" customFormat="1" x14ac:dyDescent="0.3">
      <c r="A90" s="1" t="s">
        <v>73</v>
      </c>
      <c r="B90" s="11">
        <f>+B60+B68+B72+B70+B71</f>
        <v>1549220.2257994742</v>
      </c>
      <c r="C90" s="11">
        <f>+C60+C68+C72+C70+C71</f>
        <v>1638003.0130947307</v>
      </c>
      <c r="D90" s="11">
        <f>+D60+D68+D72+D70+D71</f>
        <v>1653007.4575545918</v>
      </c>
    </row>
    <row r="91" spans="1:4" s="1" customFormat="1" x14ac:dyDescent="0.3">
      <c r="A91" s="1" t="s">
        <v>74</v>
      </c>
      <c r="B91" s="11">
        <f>+B81</f>
        <v>8634413.060345998</v>
      </c>
      <c r="C91" s="11">
        <f>AVERAGE(B81:C81)</f>
        <v>8818987.2624041215</v>
      </c>
      <c r="D91" s="11">
        <f>AVERAGE(B81:D81)</f>
        <v>9170084.2209736649</v>
      </c>
    </row>
    <row r="92" spans="1:4" s="1" customFormat="1" x14ac:dyDescent="0.3">
      <c r="B92" s="11"/>
      <c r="C92" s="11"/>
      <c r="D92" s="11"/>
    </row>
    <row r="93" spans="1:4" s="1" customFormat="1" x14ac:dyDescent="0.3">
      <c r="A93" s="1" t="s">
        <v>75</v>
      </c>
      <c r="B93" s="11">
        <v>-110937.91696999999</v>
      </c>
      <c r="C93" s="11">
        <v>164414.54984093996</v>
      </c>
      <c r="D93" s="11">
        <v>101557.87262710322</v>
      </c>
    </row>
    <row r="94" spans="1:4" s="1" customFormat="1" x14ac:dyDescent="0.3">
      <c r="A94" s="1" t="s">
        <v>76</v>
      </c>
      <c r="B94" s="11">
        <v>216418.22865</v>
      </c>
      <c r="C94" s="11">
        <v>168167.90876093999</v>
      </c>
      <c r="D94" s="11">
        <v>107838.42750710322</v>
      </c>
    </row>
    <row r="95" spans="1:4" s="1" customFormat="1" x14ac:dyDescent="0.3"/>
    <row r="96" spans="1:4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  <row r="5751" s="1" customFormat="1" x14ac:dyDescent="0.3"/>
    <row r="5752" s="1" customFormat="1" x14ac:dyDescent="0.3"/>
    <row r="5753" s="1" customFormat="1" x14ac:dyDescent="0.3"/>
    <row r="5754" s="1" customFormat="1" x14ac:dyDescent="0.3"/>
    <row r="5755" s="1" customFormat="1" x14ac:dyDescent="0.3"/>
    <row r="5756" s="1" customFormat="1" x14ac:dyDescent="0.3"/>
    <row r="5757" s="1" customFormat="1" x14ac:dyDescent="0.3"/>
    <row r="5758" s="1" customFormat="1" x14ac:dyDescent="0.3"/>
    <row r="5759" s="1" customFormat="1" x14ac:dyDescent="0.3"/>
    <row r="5760" s="1" customFormat="1" x14ac:dyDescent="0.3"/>
    <row r="5761" s="1" customFormat="1" x14ac:dyDescent="0.3"/>
    <row r="5762" s="1" customFormat="1" x14ac:dyDescent="0.3"/>
    <row r="5763" s="1" customFormat="1" x14ac:dyDescent="0.3"/>
    <row r="5764" s="1" customFormat="1" x14ac:dyDescent="0.3"/>
    <row r="5765" s="1" customFormat="1" x14ac:dyDescent="0.3"/>
    <row r="5766" s="1" customFormat="1" x14ac:dyDescent="0.3"/>
    <row r="5767" s="1" customFormat="1" x14ac:dyDescent="0.3"/>
    <row r="5768" s="1" customFormat="1" x14ac:dyDescent="0.3"/>
    <row r="5769" s="1" customFormat="1" x14ac:dyDescent="0.3"/>
    <row r="5770" s="1" customFormat="1" x14ac:dyDescent="0.3"/>
    <row r="5771" s="1" customFormat="1" x14ac:dyDescent="0.3"/>
    <row r="5772" s="1" customFormat="1" x14ac:dyDescent="0.3"/>
    <row r="5773" s="1" customFormat="1" x14ac:dyDescent="0.3"/>
    <row r="5774" s="1" customFormat="1" x14ac:dyDescent="0.3"/>
    <row r="5775" s="1" customFormat="1" x14ac:dyDescent="0.3"/>
    <row r="5776" s="1" customFormat="1" x14ac:dyDescent="0.3"/>
    <row r="5777" s="1" customFormat="1" x14ac:dyDescent="0.3"/>
    <row r="5778" s="1" customFormat="1" x14ac:dyDescent="0.3"/>
    <row r="5779" s="1" customFormat="1" x14ac:dyDescent="0.3"/>
    <row r="5780" s="1" customFormat="1" x14ac:dyDescent="0.3"/>
    <row r="5781" s="1" customFormat="1" x14ac:dyDescent="0.3"/>
    <row r="5782" s="1" customFormat="1" x14ac:dyDescent="0.3"/>
    <row r="5783" s="1" customFormat="1" x14ac:dyDescent="0.3"/>
    <row r="5784" s="1" customFormat="1" x14ac:dyDescent="0.3"/>
    <row r="5785" s="1" customFormat="1" x14ac:dyDescent="0.3"/>
    <row r="5786" s="1" customFormat="1" x14ac:dyDescent="0.3"/>
    <row r="5787" s="1" customFormat="1" x14ac:dyDescent="0.3"/>
    <row r="5788" s="1" customFormat="1" x14ac:dyDescent="0.3"/>
    <row r="5789" s="1" customFormat="1" x14ac:dyDescent="0.3"/>
    <row r="5790" s="1" customFormat="1" x14ac:dyDescent="0.3"/>
    <row r="5791" s="1" customFormat="1" x14ac:dyDescent="0.3"/>
    <row r="5792" s="1" customFormat="1" x14ac:dyDescent="0.3"/>
    <row r="5793" s="1" customFormat="1" x14ac:dyDescent="0.3"/>
    <row r="5794" s="1" customFormat="1" x14ac:dyDescent="0.3"/>
    <row r="5795" s="1" customFormat="1" x14ac:dyDescent="0.3"/>
    <row r="5796" s="1" customFormat="1" x14ac:dyDescent="0.3"/>
    <row r="5797" s="1" customFormat="1" x14ac:dyDescent="0.3"/>
    <row r="5798" s="1" customFormat="1" x14ac:dyDescent="0.3"/>
    <row r="5799" s="1" customFormat="1" x14ac:dyDescent="0.3"/>
    <row r="5800" s="1" customFormat="1" x14ac:dyDescent="0.3"/>
    <row r="5801" s="1" customFormat="1" x14ac:dyDescent="0.3"/>
    <row r="5802" s="1" customFormat="1" x14ac:dyDescent="0.3"/>
    <row r="5803" s="1" customFormat="1" x14ac:dyDescent="0.3"/>
    <row r="5804" s="1" customFormat="1" x14ac:dyDescent="0.3"/>
    <row r="5805" s="1" customFormat="1" x14ac:dyDescent="0.3"/>
    <row r="5806" s="1" customFormat="1" x14ac:dyDescent="0.3"/>
    <row r="5807" s="1" customFormat="1" x14ac:dyDescent="0.3"/>
    <row r="5808" s="1" customFormat="1" x14ac:dyDescent="0.3"/>
    <row r="5809" s="1" customFormat="1" x14ac:dyDescent="0.3"/>
    <row r="5810" s="1" customFormat="1" x14ac:dyDescent="0.3"/>
    <row r="5811" s="1" customFormat="1" x14ac:dyDescent="0.3"/>
    <row r="5812" s="1" customFormat="1" x14ac:dyDescent="0.3"/>
    <row r="5813" s="1" customFormat="1" x14ac:dyDescent="0.3"/>
    <row r="5814" s="1" customFormat="1" x14ac:dyDescent="0.3"/>
    <row r="5815" s="1" customFormat="1" x14ac:dyDescent="0.3"/>
    <row r="5816" s="1" customFormat="1" x14ac:dyDescent="0.3"/>
    <row r="5817" s="1" customFormat="1" x14ac:dyDescent="0.3"/>
    <row r="5818" s="1" customFormat="1" x14ac:dyDescent="0.3"/>
    <row r="5819" s="1" customFormat="1" x14ac:dyDescent="0.3"/>
    <row r="5820" s="1" customFormat="1" x14ac:dyDescent="0.3"/>
    <row r="5821" s="1" customFormat="1" x14ac:dyDescent="0.3"/>
    <row r="5822" s="1" customFormat="1" x14ac:dyDescent="0.3"/>
    <row r="5823" s="1" customFormat="1" x14ac:dyDescent="0.3"/>
    <row r="5824" s="1" customFormat="1" x14ac:dyDescent="0.3"/>
    <row r="5825" s="1" customFormat="1" x14ac:dyDescent="0.3"/>
    <row r="5826" s="1" customFormat="1" x14ac:dyDescent="0.3"/>
    <row r="5827" s="1" customFormat="1" x14ac:dyDescent="0.3"/>
    <row r="5828" s="1" customFormat="1" x14ac:dyDescent="0.3"/>
    <row r="5829" s="1" customFormat="1" x14ac:dyDescent="0.3"/>
    <row r="5830" s="1" customFormat="1" x14ac:dyDescent="0.3"/>
    <row r="5831" s="1" customFormat="1" x14ac:dyDescent="0.3"/>
    <row r="5832" s="1" customFormat="1" x14ac:dyDescent="0.3"/>
    <row r="5833" s="1" customFormat="1" x14ac:dyDescent="0.3"/>
    <row r="5834" s="1" customFormat="1" x14ac:dyDescent="0.3"/>
    <row r="5835" s="1" customFormat="1" x14ac:dyDescent="0.3"/>
    <row r="5836" s="1" customFormat="1" x14ac:dyDescent="0.3"/>
    <row r="5837" s="1" customFormat="1" x14ac:dyDescent="0.3"/>
    <row r="5838" s="1" customFormat="1" x14ac:dyDescent="0.3"/>
    <row r="5839" s="1" customFormat="1" x14ac:dyDescent="0.3"/>
    <row r="5840" s="1" customFormat="1" x14ac:dyDescent="0.3"/>
    <row r="5841" s="1" customFormat="1" x14ac:dyDescent="0.3"/>
    <row r="5842" s="1" customFormat="1" x14ac:dyDescent="0.3"/>
    <row r="5843" s="1" customFormat="1" x14ac:dyDescent="0.3"/>
    <row r="5844" s="1" customFormat="1" x14ac:dyDescent="0.3"/>
    <row r="5845" s="1" customFormat="1" x14ac:dyDescent="0.3"/>
    <row r="5846" s="1" customFormat="1" x14ac:dyDescent="0.3"/>
    <row r="5847" s="1" customFormat="1" x14ac:dyDescent="0.3"/>
    <row r="5848" s="1" customFormat="1" x14ac:dyDescent="0.3"/>
    <row r="5849" s="1" customFormat="1" x14ac:dyDescent="0.3"/>
    <row r="5850" s="1" customFormat="1" x14ac:dyDescent="0.3"/>
    <row r="5851" s="1" customFormat="1" x14ac:dyDescent="0.3"/>
    <row r="5852" s="1" customFormat="1" x14ac:dyDescent="0.3"/>
    <row r="5853" s="1" customFormat="1" x14ac:dyDescent="0.3"/>
    <row r="5854" s="1" customFormat="1" x14ac:dyDescent="0.3"/>
    <row r="5855" s="1" customFormat="1" x14ac:dyDescent="0.3"/>
    <row r="5856" s="1" customFormat="1" x14ac:dyDescent="0.3"/>
    <row r="5857" s="1" customFormat="1" x14ac:dyDescent="0.3"/>
    <row r="5858" s="1" customFormat="1" x14ac:dyDescent="0.3"/>
    <row r="5859" s="1" customFormat="1" x14ac:dyDescent="0.3"/>
    <row r="5860" s="1" customFormat="1" x14ac:dyDescent="0.3"/>
    <row r="5861" s="1" customFormat="1" x14ac:dyDescent="0.3"/>
    <row r="5862" s="1" customFormat="1" x14ac:dyDescent="0.3"/>
    <row r="5863" s="1" customFormat="1" x14ac:dyDescent="0.3"/>
    <row r="5864" s="1" customFormat="1" x14ac:dyDescent="0.3"/>
    <row r="5865" s="1" customFormat="1" x14ac:dyDescent="0.3"/>
    <row r="5866" s="1" customFormat="1" x14ac:dyDescent="0.3"/>
    <row r="5867" s="1" customFormat="1" x14ac:dyDescent="0.3"/>
    <row r="5868" s="1" customFormat="1" x14ac:dyDescent="0.3"/>
    <row r="5869" s="1" customFormat="1" x14ac:dyDescent="0.3"/>
    <row r="5870" s="1" customFormat="1" x14ac:dyDescent="0.3"/>
    <row r="5871" s="1" customFormat="1" x14ac:dyDescent="0.3"/>
    <row r="5872" s="1" customFormat="1" x14ac:dyDescent="0.3"/>
    <row r="5873" s="1" customFormat="1" x14ac:dyDescent="0.3"/>
    <row r="5874" s="1" customFormat="1" x14ac:dyDescent="0.3"/>
    <row r="5875" s="1" customFormat="1" x14ac:dyDescent="0.3"/>
    <row r="5876" s="1" customFormat="1" x14ac:dyDescent="0.3"/>
    <row r="5877" s="1" customFormat="1" x14ac:dyDescent="0.3"/>
    <row r="5878" s="1" customFormat="1" x14ac:dyDescent="0.3"/>
    <row r="5879" s="1" customFormat="1" x14ac:dyDescent="0.3"/>
    <row r="5880" s="1" customFormat="1" x14ac:dyDescent="0.3"/>
    <row r="5881" s="1" customFormat="1" x14ac:dyDescent="0.3"/>
    <row r="5882" s="1" customFormat="1" x14ac:dyDescent="0.3"/>
    <row r="5883" s="1" customFormat="1" x14ac:dyDescent="0.3"/>
    <row r="5884" s="1" customFormat="1" x14ac:dyDescent="0.3"/>
    <row r="5885" s="1" customFormat="1" x14ac:dyDescent="0.3"/>
    <row r="5886" s="1" customFormat="1" x14ac:dyDescent="0.3"/>
    <row r="5887" s="1" customFormat="1" x14ac:dyDescent="0.3"/>
    <row r="5888" s="1" customFormat="1" x14ac:dyDescent="0.3"/>
    <row r="5889" s="1" customFormat="1" x14ac:dyDescent="0.3"/>
    <row r="5890" s="1" customFormat="1" x14ac:dyDescent="0.3"/>
    <row r="5891" s="1" customFormat="1" x14ac:dyDescent="0.3"/>
    <row r="5892" s="1" customFormat="1" x14ac:dyDescent="0.3"/>
    <row r="5893" s="1" customFormat="1" x14ac:dyDescent="0.3"/>
    <row r="5894" s="1" customFormat="1" x14ac:dyDescent="0.3"/>
    <row r="5895" s="1" customFormat="1" x14ac:dyDescent="0.3"/>
    <row r="5896" s="1" customFormat="1" x14ac:dyDescent="0.3"/>
    <row r="5897" s="1" customFormat="1" x14ac:dyDescent="0.3"/>
    <row r="5898" s="1" customFormat="1" x14ac:dyDescent="0.3"/>
    <row r="5899" s="1" customFormat="1" x14ac:dyDescent="0.3"/>
    <row r="5900" s="1" customFormat="1" x14ac:dyDescent="0.3"/>
    <row r="5901" s="1" customFormat="1" x14ac:dyDescent="0.3"/>
    <row r="5902" s="1" customFormat="1" x14ac:dyDescent="0.3"/>
    <row r="5903" s="1" customFormat="1" x14ac:dyDescent="0.3"/>
    <row r="5904" s="1" customFormat="1" x14ac:dyDescent="0.3"/>
    <row r="5905" s="1" customFormat="1" x14ac:dyDescent="0.3"/>
    <row r="5906" s="1" customFormat="1" x14ac:dyDescent="0.3"/>
    <row r="5907" s="1" customFormat="1" x14ac:dyDescent="0.3"/>
    <row r="5908" s="1" customFormat="1" x14ac:dyDescent="0.3"/>
    <row r="5909" s="1" customFormat="1" x14ac:dyDescent="0.3"/>
    <row r="5910" s="1" customFormat="1" x14ac:dyDescent="0.3"/>
    <row r="5911" s="1" customFormat="1" x14ac:dyDescent="0.3"/>
    <row r="5912" s="1" customFormat="1" x14ac:dyDescent="0.3"/>
    <row r="5913" s="1" customFormat="1" x14ac:dyDescent="0.3"/>
    <row r="5914" s="1" customFormat="1" x14ac:dyDescent="0.3"/>
    <row r="5915" s="1" customFormat="1" x14ac:dyDescent="0.3"/>
    <row r="5916" s="1" customFormat="1" x14ac:dyDescent="0.3"/>
    <row r="5917" s="1" customFormat="1" x14ac:dyDescent="0.3"/>
    <row r="5918" s="1" customFormat="1" x14ac:dyDescent="0.3"/>
    <row r="5919" s="1" customFormat="1" x14ac:dyDescent="0.3"/>
    <row r="5920" s="1" customFormat="1" x14ac:dyDescent="0.3"/>
    <row r="5921" s="1" customFormat="1" x14ac:dyDescent="0.3"/>
    <row r="5922" s="1" customFormat="1" x14ac:dyDescent="0.3"/>
    <row r="5923" s="1" customFormat="1" x14ac:dyDescent="0.3"/>
    <row r="5924" s="1" customFormat="1" x14ac:dyDescent="0.3"/>
    <row r="5925" s="1" customFormat="1" x14ac:dyDescent="0.3"/>
    <row r="5926" s="1" customFormat="1" x14ac:dyDescent="0.3"/>
    <row r="5927" s="1" customFormat="1" x14ac:dyDescent="0.3"/>
    <row r="5928" s="1" customFormat="1" x14ac:dyDescent="0.3"/>
    <row r="5929" s="1" customFormat="1" x14ac:dyDescent="0.3"/>
    <row r="5930" s="1" customFormat="1" x14ac:dyDescent="0.3"/>
    <row r="5931" s="1" customFormat="1" x14ac:dyDescent="0.3"/>
    <row r="5932" s="1" customFormat="1" x14ac:dyDescent="0.3"/>
    <row r="5933" s="1" customFormat="1" x14ac:dyDescent="0.3"/>
    <row r="5934" s="1" customFormat="1" x14ac:dyDescent="0.3"/>
    <row r="5935" s="1" customFormat="1" x14ac:dyDescent="0.3"/>
    <row r="5936" s="1" customFormat="1" x14ac:dyDescent="0.3"/>
    <row r="5937" s="1" customFormat="1" x14ac:dyDescent="0.3"/>
    <row r="5938" s="1" customFormat="1" x14ac:dyDescent="0.3"/>
    <row r="5939" s="1" customFormat="1" x14ac:dyDescent="0.3"/>
    <row r="5940" s="1" customFormat="1" x14ac:dyDescent="0.3"/>
    <row r="5941" s="1" customFormat="1" x14ac:dyDescent="0.3"/>
    <row r="5942" s="1" customFormat="1" x14ac:dyDescent="0.3"/>
    <row r="5943" s="1" customFormat="1" x14ac:dyDescent="0.3"/>
    <row r="5944" s="1" customFormat="1" x14ac:dyDescent="0.3"/>
    <row r="5945" s="1" customFormat="1" x14ac:dyDescent="0.3"/>
    <row r="5946" s="1" customFormat="1" x14ac:dyDescent="0.3"/>
    <row r="5947" s="1" customFormat="1" x14ac:dyDescent="0.3"/>
    <row r="5948" s="1" customFormat="1" x14ac:dyDescent="0.3"/>
    <row r="5949" s="1" customFormat="1" x14ac:dyDescent="0.3"/>
    <row r="5950" s="1" customFormat="1" x14ac:dyDescent="0.3"/>
    <row r="5951" s="1" customFormat="1" x14ac:dyDescent="0.3"/>
    <row r="5952" s="1" customFormat="1" x14ac:dyDescent="0.3"/>
    <row r="5953" s="1" customFormat="1" x14ac:dyDescent="0.3"/>
    <row r="5954" s="1" customFormat="1" x14ac:dyDescent="0.3"/>
    <row r="5955" s="1" customFormat="1" x14ac:dyDescent="0.3"/>
    <row r="5956" s="1" customFormat="1" x14ac:dyDescent="0.3"/>
    <row r="5957" s="1" customFormat="1" x14ac:dyDescent="0.3"/>
    <row r="5958" s="1" customFormat="1" x14ac:dyDescent="0.3"/>
    <row r="5959" s="1" customFormat="1" x14ac:dyDescent="0.3"/>
    <row r="5960" s="1" customFormat="1" x14ac:dyDescent="0.3"/>
    <row r="5961" s="1" customFormat="1" x14ac:dyDescent="0.3"/>
    <row r="5962" s="1" customFormat="1" x14ac:dyDescent="0.3"/>
    <row r="5963" s="1" customFormat="1" x14ac:dyDescent="0.3"/>
    <row r="5964" s="1" customFormat="1" x14ac:dyDescent="0.3"/>
    <row r="5965" s="1" customFormat="1" x14ac:dyDescent="0.3"/>
    <row r="5966" s="1" customFormat="1" x14ac:dyDescent="0.3"/>
    <row r="5967" s="1" customFormat="1" x14ac:dyDescent="0.3"/>
    <row r="5968" s="1" customFormat="1" x14ac:dyDescent="0.3"/>
    <row r="5969" s="1" customFormat="1" x14ac:dyDescent="0.3"/>
    <row r="5970" s="1" customFormat="1" x14ac:dyDescent="0.3"/>
    <row r="5971" s="1" customFormat="1" x14ac:dyDescent="0.3"/>
    <row r="5972" s="1" customFormat="1" x14ac:dyDescent="0.3"/>
    <row r="5973" s="1" customFormat="1" x14ac:dyDescent="0.3"/>
    <row r="5974" s="1" customFormat="1" x14ac:dyDescent="0.3"/>
    <row r="5975" s="1" customFormat="1" x14ac:dyDescent="0.3"/>
    <row r="5976" s="1" customFormat="1" x14ac:dyDescent="0.3"/>
    <row r="5977" s="1" customFormat="1" x14ac:dyDescent="0.3"/>
    <row r="5978" s="1" customFormat="1" x14ac:dyDescent="0.3"/>
    <row r="5979" s="1" customFormat="1" x14ac:dyDescent="0.3"/>
    <row r="5980" s="1" customFormat="1" x14ac:dyDescent="0.3"/>
    <row r="5981" s="1" customFormat="1" x14ac:dyDescent="0.3"/>
    <row r="5982" s="1" customFormat="1" x14ac:dyDescent="0.3"/>
    <row r="5983" s="1" customFormat="1" x14ac:dyDescent="0.3"/>
    <row r="5984" s="1" customFormat="1" x14ac:dyDescent="0.3"/>
    <row r="5985" s="1" customFormat="1" x14ac:dyDescent="0.3"/>
    <row r="5986" s="1" customFormat="1" x14ac:dyDescent="0.3"/>
    <row r="5987" s="1" customFormat="1" x14ac:dyDescent="0.3"/>
    <row r="5988" s="1" customFormat="1" x14ac:dyDescent="0.3"/>
    <row r="5989" s="1" customFormat="1" x14ac:dyDescent="0.3"/>
    <row r="5990" s="1" customFormat="1" x14ac:dyDescent="0.3"/>
    <row r="5991" s="1" customFormat="1" x14ac:dyDescent="0.3"/>
    <row r="5992" s="1" customFormat="1" x14ac:dyDescent="0.3"/>
    <row r="5993" s="1" customFormat="1" x14ac:dyDescent="0.3"/>
    <row r="5994" s="1" customFormat="1" x14ac:dyDescent="0.3"/>
    <row r="5995" s="1" customFormat="1" x14ac:dyDescent="0.3"/>
    <row r="5996" s="1" customFormat="1" x14ac:dyDescent="0.3"/>
    <row r="5997" s="1" customFormat="1" x14ac:dyDescent="0.3"/>
    <row r="5998" s="1" customFormat="1" x14ac:dyDescent="0.3"/>
    <row r="5999" s="1" customFormat="1" x14ac:dyDescent="0.3"/>
    <row r="6000" s="1" customFormat="1" x14ac:dyDescent="0.3"/>
    <row r="6001" s="1" customFormat="1" x14ac:dyDescent="0.3"/>
    <row r="6002" s="1" customFormat="1" x14ac:dyDescent="0.3"/>
    <row r="6003" s="1" customFormat="1" x14ac:dyDescent="0.3"/>
    <row r="6004" s="1" customFormat="1" x14ac:dyDescent="0.3"/>
    <row r="6005" s="1" customFormat="1" x14ac:dyDescent="0.3"/>
    <row r="6006" s="1" customFormat="1" x14ac:dyDescent="0.3"/>
    <row r="6007" s="1" customFormat="1" x14ac:dyDescent="0.3"/>
    <row r="6008" s="1" customFormat="1" x14ac:dyDescent="0.3"/>
    <row r="6009" s="1" customFormat="1" x14ac:dyDescent="0.3"/>
    <row r="6010" s="1" customFormat="1" x14ac:dyDescent="0.3"/>
    <row r="6011" s="1" customFormat="1" x14ac:dyDescent="0.3"/>
    <row r="6012" s="1" customFormat="1" x14ac:dyDescent="0.3"/>
    <row r="6013" s="1" customFormat="1" x14ac:dyDescent="0.3"/>
    <row r="6014" s="1" customFormat="1" x14ac:dyDescent="0.3"/>
    <row r="6015" s="1" customFormat="1" x14ac:dyDescent="0.3"/>
    <row r="6016" s="1" customFormat="1" x14ac:dyDescent="0.3"/>
    <row r="6017" s="1" customFormat="1" x14ac:dyDescent="0.3"/>
    <row r="6018" s="1" customFormat="1" x14ac:dyDescent="0.3"/>
    <row r="6019" s="1" customFormat="1" x14ac:dyDescent="0.3"/>
    <row r="6020" s="1" customFormat="1" x14ac:dyDescent="0.3"/>
    <row r="6021" s="1" customFormat="1" x14ac:dyDescent="0.3"/>
    <row r="6022" s="1" customFormat="1" x14ac:dyDescent="0.3"/>
    <row r="6023" s="1" customFormat="1" x14ac:dyDescent="0.3"/>
    <row r="6024" s="1" customFormat="1" x14ac:dyDescent="0.3"/>
    <row r="6025" s="1" customFormat="1" x14ac:dyDescent="0.3"/>
    <row r="6026" s="1" customFormat="1" x14ac:dyDescent="0.3"/>
    <row r="6027" s="1" customFormat="1" x14ac:dyDescent="0.3"/>
    <row r="6028" s="1" customFormat="1" x14ac:dyDescent="0.3"/>
    <row r="6029" s="1" customFormat="1" x14ac:dyDescent="0.3"/>
    <row r="6030" s="1" customFormat="1" x14ac:dyDescent="0.3"/>
    <row r="6031" s="1" customFormat="1" x14ac:dyDescent="0.3"/>
    <row r="6032" s="1" customFormat="1" x14ac:dyDescent="0.3"/>
    <row r="6033" s="1" customFormat="1" x14ac:dyDescent="0.3"/>
    <row r="6034" s="1" customFormat="1" x14ac:dyDescent="0.3"/>
    <row r="6035" s="1" customFormat="1" x14ac:dyDescent="0.3"/>
    <row r="6036" s="1" customFormat="1" x14ac:dyDescent="0.3"/>
    <row r="6037" s="1" customFormat="1" x14ac:dyDescent="0.3"/>
    <row r="6038" s="1" customFormat="1" x14ac:dyDescent="0.3"/>
    <row r="6039" s="1" customFormat="1" x14ac:dyDescent="0.3"/>
    <row r="6040" s="1" customFormat="1" x14ac:dyDescent="0.3"/>
    <row r="6041" s="1" customFormat="1" x14ac:dyDescent="0.3"/>
    <row r="6042" s="1" customFormat="1" x14ac:dyDescent="0.3"/>
    <row r="6043" s="1" customFormat="1" x14ac:dyDescent="0.3"/>
    <row r="6044" s="1" customFormat="1" x14ac:dyDescent="0.3"/>
    <row r="6045" s="1" customFormat="1" x14ac:dyDescent="0.3"/>
    <row r="6046" s="1" customFormat="1" x14ac:dyDescent="0.3"/>
    <row r="6047" s="1" customFormat="1" x14ac:dyDescent="0.3"/>
    <row r="6048" s="1" customFormat="1" x14ac:dyDescent="0.3"/>
    <row r="6049" s="1" customFormat="1" x14ac:dyDescent="0.3"/>
    <row r="6050" s="1" customFormat="1" x14ac:dyDescent="0.3"/>
    <row r="6051" s="1" customFormat="1" x14ac:dyDescent="0.3"/>
    <row r="6052" s="1" customFormat="1" x14ac:dyDescent="0.3"/>
    <row r="6053" s="1" customFormat="1" x14ac:dyDescent="0.3"/>
    <row r="6054" s="1" customFormat="1" x14ac:dyDescent="0.3"/>
    <row r="6055" s="1" customFormat="1" x14ac:dyDescent="0.3"/>
    <row r="6056" s="1" customFormat="1" x14ac:dyDescent="0.3"/>
    <row r="6057" s="1" customFormat="1" x14ac:dyDescent="0.3"/>
    <row r="6058" s="1" customFormat="1" x14ac:dyDescent="0.3"/>
    <row r="6059" s="1" customFormat="1" x14ac:dyDescent="0.3"/>
    <row r="6060" s="1" customFormat="1" x14ac:dyDescent="0.3"/>
    <row r="6061" s="1" customFormat="1" x14ac:dyDescent="0.3"/>
    <row r="6062" s="1" customFormat="1" x14ac:dyDescent="0.3"/>
    <row r="6063" s="1" customFormat="1" x14ac:dyDescent="0.3"/>
    <row r="6064" s="1" customFormat="1" x14ac:dyDescent="0.3"/>
    <row r="6065" s="1" customFormat="1" x14ac:dyDescent="0.3"/>
    <row r="6066" s="1" customFormat="1" x14ac:dyDescent="0.3"/>
    <row r="6067" s="1" customFormat="1" x14ac:dyDescent="0.3"/>
    <row r="6068" s="1" customFormat="1" x14ac:dyDescent="0.3"/>
    <row r="6069" s="1" customFormat="1" x14ac:dyDescent="0.3"/>
    <row r="6070" s="1" customFormat="1" x14ac:dyDescent="0.3"/>
    <row r="6071" s="1" customFormat="1" x14ac:dyDescent="0.3"/>
    <row r="6072" s="1" customFormat="1" x14ac:dyDescent="0.3"/>
    <row r="6073" s="1" customFormat="1" x14ac:dyDescent="0.3"/>
    <row r="6074" s="1" customFormat="1" x14ac:dyDescent="0.3"/>
    <row r="6075" s="1" customFormat="1" x14ac:dyDescent="0.3"/>
    <row r="6076" s="1" customFormat="1" x14ac:dyDescent="0.3"/>
    <row r="6077" s="1" customFormat="1" x14ac:dyDescent="0.3"/>
    <row r="6078" s="1" customFormat="1" x14ac:dyDescent="0.3"/>
    <row r="6079" s="1" customFormat="1" x14ac:dyDescent="0.3"/>
    <row r="6080" s="1" customFormat="1" x14ac:dyDescent="0.3"/>
    <row r="6081" s="1" customFormat="1" x14ac:dyDescent="0.3"/>
    <row r="6082" s="1" customFormat="1" x14ac:dyDescent="0.3"/>
    <row r="6083" s="1" customFormat="1" x14ac:dyDescent="0.3"/>
    <row r="6084" s="1" customFormat="1" x14ac:dyDescent="0.3"/>
    <row r="6085" s="1" customFormat="1" x14ac:dyDescent="0.3"/>
    <row r="6086" s="1" customFormat="1" x14ac:dyDescent="0.3"/>
    <row r="6087" s="1" customFormat="1" x14ac:dyDescent="0.3"/>
    <row r="6088" s="1" customFormat="1" x14ac:dyDescent="0.3"/>
    <row r="6089" s="1" customFormat="1" x14ac:dyDescent="0.3"/>
    <row r="6090" s="1" customFormat="1" x14ac:dyDescent="0.3"/>
    <row r="6091" s="1" customFormat="1" x14ac:dyDescent="0.3"/>
    <row r="6092" s="1" customFormat="1" x14ac:dyDescent="0.3"/>
    <row r="6093" s="1" customFormat="1" x14ac:dyDescent="0.3"/>
    <row r="6094" s="1" customFormat="1" x14ac:dyDescent="0.3"/>
    <row r="6095" s="1" customFormat="1" x14ac:dyDescent="0.3"/>
    <row r="6096" s="1" customFormat="1" x14ac:dyDescent="0.3"/>
    <row r="6097" s="1" customFormat="1" x14ac:dyDescent="0.3"/>
    <row r="6098" s="1" customFormat="1" x14ac:dyDescent="0.3"/>
    <row r="6099" s="1" customFormat="1" x14ac:dyDescent="0.3"/>
    <row r="6100" s="1" customFormat="1" x14ac:dyDescent="0.3"/>
    <row r="6101" s="1" customFormat="1" x14ac:dyDescent="0.3"/>
    <row r="6102" s="1" customFormat="1" x14ac:dyDescent="0.3"/>
    <row r="6103" s="1" customFormat="1" x14ac:dyDescent="0.3"/>
    <row r="6104" s="1" customFormat="1" x14ac:dyDescent="0.3"/>
    <row r="6105" s="1" customFormat="1" x14ac:dyDescent="0.3"/>
    <row r="6106" s="1" customFormat="1" x14ac:dyDescent="0.3"/>
    <row r="6107" s="1" customFormat="1" x14ac:dyDescent="0.3"/>
    <row r="6108" s="1" customFormat="1" x14ac:dyDescent="0.3"/>
    <row r="6109" s="1" customFormat="1" x14ac:dyDescent="0.3"/>
    <row r="6110" s="1" customFormat="1" x14ac:dyDescent="0.3"/>
    <row r="6111" s="1" customFormat="1" x14ac:dyDescent="0.3"/>
    <row r="6112" s="1" customFormat="1" x14ac:dyDescent="0.3"/>
    <row r="6113" s="1" customFormat="1" x14ac:dyDescent="0.3"/>
    <row r="6114" s="1" customFormat="1" x14ac:dyDescent="0.3"/>
    <row r="6115" s="1" customFormat="1" x14ac:dyDescent="0.3"/>
    <row r="6116" s="1" customFormat="1" x14ac:dyDescent="0.3"/>
    <row r="6117" s="1" customFormat="1" x14ac:dyDescent="0.3"/>
    <row r="6118" s="1" customFormat="1" x14ac:dyDescent="0.3"/>
    <row r="6119" s="1" customFormat="1" x14ac:dyDescent="0.3"/>
    <row r="6120" s="1" customFormat="1" x14ac:dyDescent="0.3"/>
    <row r="6121" s="1" customFormat="1" x14ac:dyDescent="0.3"/>
    <row r="6122" s="1" customFormat="1" x14ac:dyDescent="0.3"/>
    <row r="6123" s="1" customFormat="1" x14ac:dyDescent="0.3"/>
    <row r="6124" s="1" customFormat="1" x14ac:dyDescent="0.3"/>
    <row r="6125" s="1" customFormat="1" x14ac:dyDescent="0.3"/>
    <row r="6126" s="1" customFormat="1" x14ac:dyDescent="0.3"/>
    <row r="6127" s="1" customFormat="1" x14ac:dyDescent="0.3"/>
    <row r="6128" s="1" customFormat="1" x14ac:dyDescent="0.3"/>
    <row r="6129" s="1" customFormat="1" x14ac:dyDescent="0.3"/>
    <row r="6130" s="1" customFormat="1" x14ac:dyDescent="0.3"/>
    <row r="6131" s="1" customFormat="1" x14ac:dyDescent="0.3"/>
    <row r="6132" s="1" customFormat="1" x14ac:dyDescent="0.3"/>
    <row r="6133" s="1" customFormat="1" x14ac:dyDescent="0.3"/>
    <row r="6134" s="1" customFormat="1" x14ac:dyDescent="0.3"/>
    <row r="6135" s="1" customFormat="1" x14ac:dyDescent="0.3"/>
    <row r="6136" s="1" customFormat="1" x14ac:dyDescent="0.3"/>
    <row r="6137" s="1" customFormat="1" x14ac:dyDescent="0.3"/>
    <row r="6138" s="1" customFormat="1" x14ac:dyDescent="0.3"/>
    <row r="6139" s="1" customFormat="1" x14ac:dyDescent="0.3"/>
    <row r="6140" s="1" customFormat="1" x14ac:dyDescent="0.3"/>
    <row r="6141" s="1" customFormat="1" x14ac:dyDescent="0.3"/>
    <row r="6142" s="1" customFormat="1" x14ac:dyDescent="0.3"/>
    <row r="6143" s="1" customFormat="1" x14ac:dyDescent="0.3"/>
    <row r="6144" s="1" customFormat="1" x14ac:dyDescent="0.3"/>
    <row r="6145" s="1" customFormat="1" x14ac:dyDescent="0.3"/>
    <row r="6146" s="1" customFormat="1" x14ac:dyDescent="0.3"/>
    <row r="6147" s="1" customFormat="1" x14ac:dyDescent="0.3"/>
    <row r="6148" s="1" customFormat="1" x14ac:dyDescent="0.3"/>
    <row r="6149" s="1" customFormat="1" x14ac:dyDescent="0.3"/>
    <row r="6150" s="1" customFormat="1" x14ac:dyDescent="0.3"/>
    <row r="6151" s="1" customFormat="1" x14ac:dyDescent="0.3"/>
    <row r="6152" s="1" customFormat="1" x14ac:dyDescent="0.3"/>
    <row r="6153" s="1" customFormat="1" x14ac:dyDescent="0.3"/>
    <row r="6154" s="1" customFormat="1" x14ac:dyDescent="0.3"/>
    <row r="6155" s="1" customFormat="1" x14ac:dyDescent="0.3"/>
    <row r="6156" s="1" customFormat="1" x14ac:dyDescent="0.3"/>
    <row r="6157" s="1" customFormat="1" x14ac:dyDescent="0.3"/>
    <row r="6158" s="1" customFormat="1" x14ac:dyDescent="0.3"/>
    <row r="6159" s="1" customFormat="1" x14ac:dyDescent="0.3"/>
    <row r="6160" s="1" customFormat="1" x14ac:dyDescent="0.3"/>
    <row r="6161" s="1" customFormat="1" x14ac:dyDescent="0.3"/>
    <row r="6162" s="1" customFormat="1" x14ac:dyDescent="0.3"/>
    <row r="6163" s="1" customFormat="1" x14ac:dyDescent="0.3"/>
    <row r="6164" s="1" customFormat="1" x14ac:dyDescent="0.3"/>
    <row r="6165" s="1" customFormat="1" x14ac:dyDescent="0.3"/>
    <row r="6166" s="1" customFormat="1" x14ac:dyDescent="0.3"/>
    <row r="6167" s="1" customFormat="1" x14ac:dyDescent="0.3"/>
    <row r="6168" s="1" customFormat="1" x14ac:dyDescent="0.3"/>
    <row r="6169" s="1" customFormat="1" x14ac:dyDescent="0.3"/>
    <row r="6170" s="1" customFormat="1" x14ac:dyDescent="0.3"/>
    <row r="6171" s="1" customFormat="1" x14ac:dyDescent="0.3"/>
    <row r="6172" s="1" customFormat="1" x14ac:dyDescent="0.3"/>
    <row r="6173" s="1" customFormat="1" x14ac:dyDescent="0.3"/>
    <row r="6174" s="1" customFormat="1" x14ac:dyDescent="0.3"/>
    <row r="6175" s="1" customFormat="1" x14ac:dyDescent="0.3"/>
    <row r="6176" s="1" customFormat="1" x14ac:dyDescent="0.3"/>
    <row r="6177" s="1" customFormat="1" x14ac:dyDescent="0.3"/>
    <row r="6178" s="1" customFormat="1" x14ac:dyDescent="0.3"/>
    <row r="6179" s="1" customFormat="1" x14ac:dyDescent="0.3"/>
    <row r="6180" s="1" customFormat="1" x14ac:dyDescent="0.3"/>
    <row r="6181" s="1" customFormat="1" x14ac:dyDescent="0.3"/>
    <row r="6182" s="1" customFormat="1" x14ac:dyDescent="0.3"/>
    <row r="6183" s="1" customFormat="1" x14ac:dyDescent="0.3"/>
    <row r="6184" s="1" customFormat="1" x14ac:dyDescent="0.3"/>
    <row r="6185" s="1" customFormat="1" x14ac:dyDescent="0.3"/>
    <row r="6186" s="1" customFormat="1" x14ac:dyDescent="0.3"/>
    <row r="6187" s="1" customFormat="1" x14ac:dyDescent="0.3"/>
    <row r="6188" s="1" customFormat="1" x14ac:dyDescent="0.3"/>
    <row r="6189" s="1" customFormat="1" x14ac:dyDescent="0.3"/>
    <row r="6190" s="1" customFormat="1" x14ac:dyDescent="0.3"/>
    <row r="6191" s="1" customFormat="1" x14ac:dyDescent="0.3"/>
    <row r="6192" s="1" customFormat="1" x14ac:dyDescent="0.3"/>
    <row r="6193" s="1" customFormat="1" x14ac:dyDescent="0.3"/>
    <row r="6194" s="1" customFormat="1" x14ac:dyDescent="0.3"/>
    <row r="6195" s="1" customFormat="1" x14ac:dyDescent="0.3"/>
    <row r="6196" s="1" customFormat="1" x14ac:dyDescent="0.3"/>
    <row r="6197" s="1" customFormat="1" x14ac:dyDescent="0.3"/>
    <row r="6198" s="1" customFormat="1" x14ac:dyDescent="0.3"/>
    <row r="6199" s="1" customFormat="1" x14ac:dyDescent="0.3"/>
    <row r="6200" s="1" customFormat="1" x14ac:dyDescent="0.3"/>
    <row r="6201" s="1" customFormat="1" x14ac:dyDescent="0.3"/>
    <row r="6202" s="1" customFormat="1" x14ac:dyDescent="0.3"/>
    <row r="6203" s="1" customFormat="1" x14ac:dyDescent="0.3"/>
    <row r="6204" s="1" customFormat="1" x14ac:dyDescent="0.3"/>
    <row r="6205" s="1" customFormat="1" x14ac:dyDescent="0.3"/>
    <row r="6206" s="1" customFormat="1" x14ac:dyDescent="0.3"/>
    <row r="6207" s="1" customFormat="1" x14ac:dyDescent="0.3"/>
    <row r="6208" s="1" customFormat="1" x14ac:dyDescent="0.3"/>
    <row r="6209" s="1" customFormat="1" x14ac:dyDescent="0.3"/>
    <row r="6210" s="1" customFormat="1" x14ac:dyDescent="0.3"/>
    <row r="6211" s="1" customFormat="1" x14ac:dyDescent="0.3"/>
    <row r="6212" s="1" customFormat="1" x14ac:dyDescent="0.3"/>
    <row r="6213" s="1" customFormat="1" x14ac:dyDescent="0.3"/>
    <row r="6214" s="1" customFormat="1" x14ac:dyDescent="0.3"/>
    <row r="6215" s="1" customFormat="1" x14ac:dyDescent="0.3"/>
    <row r="6216" s="1" customFormat="1" x14ac:dyDescent="0.3"/>
    <row r="6217" s="1" customFormat="1" x14ac:dyDescent="0.3"/>
    <row r="6218" s="1" customFormat="1" x14ac:dyDescent="0.3"/>
    <row r="6219" s="1" customFormat="1" x14ac:dyDescent="0.3"/>
    <row r="6220" s="1" customFormat="1" x14ac:dyDescent="0.3"/>
    <row r="6221" s="1" customFormat="1" x14ac:dyDescent="0.3"/>
    <row r="6222" s="1" customFormat="1" x14ac:dyDescent="0.3"/>
    <row r="6223" s="1" customFormat="1" x14ac:dyDescent="0.3"/>
    <row r="6224" s="1" customFormat="1" x14ac:dyDescent="0.3"/>
    <row r="6225" s="1" customFormat="1" x14ac:dyDescent="0.3"/>
    <row r="6226" s="1" customFormat="1" x14ac:dyDescent="0.3"/>
    <row r="6227" s="1" customFormat="1" x14ac:dyDescent="0.3"/>
    <row r="6228" s="1" customFormat="1" x14ac:dyDescent="0.3"/>
    <row r="6229" s="1" customFormat="1" x14ac:dyDescent="0.3"/>
    <row r="6230" s="1" customFormat="1" x14ac:dyDescent="0.3"/>
    <row r="6231" s="1" customFormat="1" x14ac:dyDescent="0.3"/>
    <row r="6232" s="1" customFormat="1" x14ac:dyDescent="0.3"/>
    <row r="6233" s="1" customFormat="1" x14ac:dyDescent="0.3"/>
    <row r="6234" s="1" customFormat="1" x14ac:dyDescent="0.3"/>
    <row r="6235" s="1" customFormat="1" x14ac:dyDescent="0.3"/>
    <row r="6236" s="1" customFormat="1" x14ac:dyDescent="0.3"/>
    <row r="6237" s="1" customFormat="1" x14ac:dyDescent="0.3"/>
    <row r="6238" s="1" customFormat="1" x14ac:dyDescent="0.3"/>
    <row r="6239" s="1" customFormat="1" x14ac:dyDescent="0.3"/>
    <row r="6240" s="1" customFormat="1" x14ac:dyDescent="0.3"/>
    <row r="6241" s="1" customFormat="1" x14ac:dyDescent="0.3"/>
    <row r="6242" s="1" customFormat="1" x14ac:dyDescent="0.3"/>
    <row r="6243" s="1" customFormat="1" x14ac:dyDescent="0.3"/>
    <row r="6244" s="1" customFormat="1" x14ac:dyDescent="0.3"/>
    <row r="6245" s="1" customFormat="1" x14ac:dyDescent="0.3"/>
    <row r="6246" s="1" customFormat="1" x14ac:dyDescent="0.3"/>
    <row r="6247" s="1" customFormat="1" x14ac:dyDescent="0.3"/>
    <row r="6248" s="1" customFormat="1" x14ac:dyDescent="0.3"/>
    <row r="6249" s="1" customFormat="1" x14ac:dyDescent="0.3"/>
    <row r="6250" s="1" customFormat="1" x14ac:dyDescent="0.3"/>
    <row r="6251" s="1" customFormat="1" x14ac:dyDescent="0.3"/>
    <row r="6252" s="1" customFormat="1" x14ac:dyDescent="0.3"/>
    <row r="6253" s="1" customFormat="1" x14ac:dyDescent="0.3"/>
    <row r="6254" s="1" customFormat="1" x14ac:dyDescent="0.3"/>
    <row r="6255" s="1" customFormat="1" x14ac:dyDescent="0.3"/>
    <row r="6256" s="1" customFormat="1" x14ac:dyDescent="0.3"/>
    <row r="6257" s="1" customFormat="1" x14ac:dyDescent="0.3"/>
    <row r="6258" s="1" customFormat="1" x14ac:dyDescent="0.3"/>
    <row r="6259" s="1" customFormat="1" x14ac:dyDescent="0.3"/>
    <row r="6260" s="1" customFormat="1" x14ac:dyDescent="0.3"/>
    <row r="6261" s="1" customFormat="1" x14ac:dyDescent="0.3"/>
    <row r="6262" s="1" customFormat="1" x14ac:dyDescent="0.3"/>
    <row r="6263" s="1" customFormat="1" x14ac:dyDescent="0.3"/>
    <row r="6264" s="1" customFormat="1" x14ac:dyDescent="0.3"/>
    <row r="6265" s="1" customFormat="1" x14ac:dyDescent="0.3"/>
    <row r="6266" s="1" customFormat="1" x14ac:dyDescent="0.3"/>
    <row r="6267" s="1" customFormat="1" x14ac:dyDescent="0.3"/>
    <row r="6268" s="1" customFormat="1" x14ac:dyDescent="0.3"/>
    <row r="6269" s="1" customFormat="1" x14ac:dyDescent="0.3"/>
    <row r="6270" s="1" customFormat="1" x14ac:dyDescent="0.3"/>
    <row r="6271" s="1" customFormat="1" x14ac:dyDescent="0.3"/>
    <row r="6272" s="1" customFormat="1" x14ac:dyDescent="0.3"/>
    <row r="6273" s="1" customFormat="1" x14ac:dyDescent="0.3"/>
    <row r="6274" s="1" customFormat="1" x14ac:dyDescent="0.3"/>
    <row r="6275" s="1" customFormat="1" x14ac:dyDescent="0.3"/>
    <row r="6276" s="1" customFormat="1" x14ac:dyDescent="0.3"/>
    <row r="6277" s="1" customFormat="1" x14ac:dyDescent="0.3"/>
    <row r="6278" s="1" customFormat="1" x14ac:dyDescent="0.3"/>
    <row r="6279" s="1" customFormat="1" x14ac:dyDescent="0.3"/>
    <row r="6280" s="1" customFormat="1" x14ac:dyDescent="0.3"/>
    <row r="6281" s="1" customFormat="1" x14ac:dyDescent="0.3"/>
    <row r="6282" s="1" customFormat="1" x14ac:dyDescent="0.3"/>
    <row r="6283" s="1" customFormat="1" x14ac:dyDescent="0.3"/>
    <row r="6284" s="1" customFormat="1" x14ac:dyDescent="0.3"/>
    <row r="6285" s="1" customFormat="1" x14ac:dyDescent="0.3"/>
    <row r="6286" s="1" customFormat="1" x14ac:dyDescent="0.3"/>
    <row r="6287" s="1" customFormat="1" x14ac:dyDescent="0.3"/>
    <row r="6288" s="1" customFormat="1" x14ac:dyDescent="0.3"/>
    <row r="6289" s="1" customFormat="1" x14ac:dyDescent="0.3"/>
    <row r="6290" s="1" customFormat="1" x14ac:dyDescent="0.3"/>
    <row r="6291" s="1" customFormat="1" x14ac:dyDescent="0.3"/>
    <row r="6292" s="1" customFormat="1" x14ac:dyDescent="0.3"/>
    <row r="6293" s="1" customFormat="1" x14ac:dyDescent="0.3"/>
    <row r="6294" s="1" customFormat="1" x14ac:dyDescent="0.3"/>
    <row r="6295" s="1" customFormat="1" x14ac:dyDescent="0.3"/>
    <row r="6296" s="1" customFormat="1" x14ac:dyDescent="0.3"/>
    <row r="6297" s="1" customFormat="1" x14ac:dyDescent="0.3"/>
    <row r="6298" s="1" customFormat="1" x14ac:dyDescent="0.3"/>
    <row r="6299" s="1" customFormat="1" x14ac:dyDescent="0.3"/>
    <row r="6300" s="1" customFormat="1" x14ac:dyDescent="0.3"/>
    <row r="6301" s="1" customFormat="1" x14ac:dyDescent="0.3"/>
    <row r="6302" s="1" customFormat="1" x14ac:dyDescent="0.3"/>
    <row r="6303" s="1" customFormat="1" x14ac:dyDescent="0.3"/>
    <row r="6304" s="1" customFormat="1" x14ac:dyDescent="0.3"/>
    <row r="6305" s="1" customFormat="1" x14ac:dyDescent="0.3"/>
    <row r="6306" s="1" customFormat="1" x14ac:dyDescent="0.3"/>
    <row r="6307" s="1" customFormat="1" x14ac:dyDescent="0.3"/>
    <row r="6308" s="1" customFormat="1" x14ac:dyDescent="0.3"/>
    <row r="6309" s="1" customFormat="1" x14ac:dyDescent="0.3"/>
    <row r="6310" s="1" customFormat="1" x14ac:dyDescent="0.3"/>
    <row r="6311" s="1" customFormat="1" x14ac:dyDescent="0.3"/>
    <row r="6312" s="1" customFormat="1" x14ac:dyDescent="0.3"/>
    <row r="6313" s="1" customFormat="1" x14ac:dyDescent="0.3"/>
    <row r="6314" s="1" customFormat="1" x14ac:dyDescent="0.3"/>
    <row r="6315" s="1" customFormat="1" x14ac:dyDescent="0.3"/>
    <row r="6316" s="1" customFormat="1" x14ac:dyDescent="0.3"/>
    <row r="6317" s="1" customFormat="1" x14ac:dyDescent="0.3"/>
    <row r="6318" s="1" customFormat="1" x14ac:dyDescent="0.3"/>
    <row r="6319" s="1" customFormat="1" x14ac:dyDescent="0.3"/>
    <row r="6320" s="1" customFormat="1" x14ac:dyDescent="0.3"/>
    <row r="6321" s="1" customFormat="1" x14ac:dyDescent="0.3"/>
    <row r="6322" s="1" customFormat="1" x14ac:dyDescent="0.3"/>
    <row r="6323" s="1" customFormat="1" x14ac:dyDescent="0.3"/>
    <row r="6324" s="1" customFormat="1" x14ac:dyDescent="0.3"/>
    <row r="6325" s="1" customFormat="1" x14ac:dyDescent="0.3"/>
    <row r="6326" s="1" customFormat="1" x14ac:dyDescent="0.3"/>
    <row r="6327" s="1" customFormat="1" x14ac:dyDescent="0.3"/>
    <row r="6328" s="1" customFormat="1" x14ac:dyDescent="0.3"/>
    <row r="6329" s="1" customFormat="1" x14ac:dyDescent="0.3"/>
    <row r="6330" s="1" customFormat="1" x14ac:dyDescent="0.3"/>
    <row r="6331" s="1" customFormat="1" x14ac:dyDescent="0.3"/>
    <row r="6332" s="1" customFormat="1" x14ac:dyDescent="0.3"/>
    <row r="6333" s="1" customFormat="1" x14ac:dyDescent="0.3"/>
    <row r="6334" s="1" customFormat="1" x14ac:dyDescent="0.3"/>
    <row r="6335" s="1" customFormat="1" x14ac:dyDescent="0.3"/>
    <row r="6336" s="1" customFormat="1" x14ac:dyDescent="0.3"/>
    <row r="6337" s="1" customFormat="1" x14ac:dyDescent="0.3"/>
    <row r="6338" s="1" customFormat="1" x14ac:dyDescent="0.3"/>
    <row r="6339" s="1" customFormat="1" x14ac:dyDescent="0.3"/>
    <row r="6340" s="1" customFormat="1" x14ac:dyDescent="0.3"/>
    <row r="6341" s="1" customFormat="1" x14ac:dyDescent="0.3"/>
    <row r="6342" s="1" customFormat="1" x14ac:dyDescent="0.3"/>
    <row r="6343" s="1" customFormat="1" x14ac:dyDescent="0.3"/>
    <row r="6344" s="1" customFormat="1" x14ac:dyDescent="0.3"/>
    <row r="6345" s="1" customFormat="1" x14ac:dyDescent="0.3"/>
    <row r="6346" s="1" customFormat="1" x14ac:dyDescent="0.3"/>
    <row r="6347" s="1" customFormat="1" x14ac:dyDescent="0.3"/>
    <row r="6348" s="1" customFormat="1" x14ac:dyDescent="0.3"/>
    <row r="6349" s="1" customFormat="1" x14ac:dyDescent="0.3"/>
    <row r="6350" s="1" customFormat="1" x14ac:dyDescent="0.3"/>
    <row r="6351" s="1" customFormat="1" x14ac:dyDescent="0.3"/>
    <row r="6352" s="1" customFormat="1" x14ac:dyDescent="0.3"/>
    <row r="6353" s="1" customFormat="1" x14ac:dyDescent="0.3"/>
    <row r="6354" s="1" customFormat="1" x14ac:dyDescent="0.3"/>
    <row r="6355" s="1" customFormat="1" x14ac:dyDescent="0.3"/>
    <row r="6356" s="1" customFormat="1" x14ac:dyDescent="0.3"/>
    <row r="6357" s="1" customFormat="1" x14ac:dyDescent="0.3"/>
    <row r="6358" s="1" customFormat="1" x14ac:dyDescent="0.3"/>
    <row r="6359" s="1" customFormat="1" x14ac:dyDescent="0.3"/>
    <row r="6360" s="1" customFormat="1" x14ac:dyDescent="0.3"/>
    <row r="6361" s="1" customFormat="1" x14ac:dyDescent="0.3"/>
    <row r="6362" s="1" customFormat="1" x14ac:dyDescent="0.3"/>
    <row r="6363" s="1" customFormat="1" x14ac:dyDescent="0.3"/>
    <row r="6364" s="1" customFormat="1" x14ac:dyDescent="0.3"/>
    <row r="6365" s="1" customFormat="1" x14ac:dyDescent="0.3"/>
    <row r="6366" s="1" customFormat="1" x14ac:dyDescent="0.3"/>
    <row r="6367" s="1" customFormat="1" x14ac:dyDescent="0.3"/>
    <row r="6368" s="1" customFormat="1" x14ac:dyDescent="0.3"/>
    <row r="6369" s="1" customFormat="1" x14ac:dyDescent="0.3"/>
    <row r="6370" s="1" customFormat="1" x14ac:dyDescent="0.3"/>
    <row r="6371" s="1" customFormat="1" x14ac:dyDescent="0.3"/>
    <row r="6372" s="1" customFormat="1" x14ac:dyDescent="0.3"/>
    <row r="6373" s="1" customFormat="1" x14ac:dyDescent="0.3"/>
    <row r="6374" s="1" customFormat="1" x14ac:dyDescent="0.3"/>
    <row r="6375" s="1" customFormat="1" x14ac:dyDescent="0.3"/>
    <row r="6376" s="1" customFormat="1" x14ac:dyDescent="0.3"/>
    <row r="6377" s="1" customFormat="1" x14ac:dyDescent="0.3"/>
    <row r="6378" s="1" customFormat="1" x14ac:dyDescent="0.3"/>
    <row r="6379" s="1" customFormat="1" x14ac:dyDescent="0.3"/>
    <row r="6380" s="1" customFormat="1" x14ac:dyDescent="0.3"/>
    <row r="6381" s="1" customFormat="1" x14ac:dyDescent="0.3"/>
    <row r="6382" s="1" customFormat="1" x14ac:dyDescent="0.3"/>
    <row r="6383" s="1" customFormat="1" x14ac:dyDescent="0.3"/>
    <row r="6384" s="1" customFormat="1" x14ac:dyDescent="0.3"/>
    <row r="6385" s="1" customFormat="1" x14ac:dyDescent="0.3"/>
    <row r="6386" s="1" customFormat="1" x14ac:dyDescent="0.3"/>
    <row r="6387" s="1" customFormat="1" x14ac:dyDescent="0.3"/>
    <row r="6388" s="1" customFormat="1" x14ac:dyDescent="0.3"/>
    <row r="6389" s="1" customFormat="1" x14ac:dyDescent="0.3"/>
    <row r="6390" s="1" customFormat="1" x14ac:dyDescent="0.3"/>
    <row r="6391" s="1" customFormat="1" x14ac:dyDescent="0.3"/>
    <row r="6392" s="1" customFormat="1" x14ac:dyDescent="0.3"/>
    <row r="6393" s="1" customFormat="1" x14ac:dyDescent="0.3"/>
    <row r="6394" s="1" customFormat="1" x14ac:dyDescent="0.3"/>
    <row r="6395" s="1" customFormat="1" x14ac:dyDescent="0.3"/>
    <row r="6396" s="1" customFormat="1" x14ac:dyDescent="0.3"/>
    <row r="6397" s="1" customFormat="1" x14ac:dyDescent="0.3"/>
    <row r="6398" s="1" customFormat="1" x14ac:dyDescent="0.3"/>
    <row r="6399" s="1" customFormat="1" x14ac:dyDescent="0.3"/>
    <row r="6400" s="1" customFormat="1" x14ac:dyDescent="0.3"/>
    <row r="6401" s="1" customFormat="1" x14ac:dyDescent="0.3"/>
    <row r="6402" s="1" customFormat="1" x14ac:dyDescent="0.3"/>
    <row r="6403" s="1" customFormat="1" x14ac:dyDescent="0.3"/>
    <row r="6404" s="1" customFormat="1" x14ac:dyDescent="0.3"/>
    <row r="6405" s="1" customFormat="1" x14ac:dyDescent="0.3"/>
    <row r="6406" s="1" customFormat="1" x14ac:dyDescent="0.3"/>
    <row r="6407" s="1" customFormat="1" x14ac:dyDescent="0.3"/>
    <row r="6408" s="1" customFormat="1" x14ac:dyDescent="0.3"/>
    <row r="6409" s="1" customFormat="1" x14ac:dyDescent="0.3"/>
    <row r="6410" s="1" customFormat="1" x14ac:dyDescent="0.3"/>
    <row r="6411" s="1" customFormat="1" x14ac:dyDescent="0.3"/>
    <row r="6412" s="1" customFormat="1" x14ac:dyDescent="0.3"/>
    <row r="6413" s="1" customFormat="1" x14ac:dyDescent="0.3"/>
    <row r="6414" s="1" customFormat="1" x14ac:dyDescent="0.3"/>
    <row r="6415" s="1" customFormat="1" x14ac:dyDescent="0.3"/>
    <row r="6416" s="1" customFormat="1" x14ac:dyDescent="0.3"/>
    <row r="6417" s="1" customFormat="1" x14ac:dyDescent="0.3"/>
    <row r="6418" s="1" customFormat="1" x14ac:dyDescent="0.3"/>
    <row r="6419" s="1" customFormat="1" x14ac:dyDescent="0.3"/>
    <row r="6420" s="1" customFormat="1" x14ac:dyDescent="0.3"/>
    <row r="6421" s="1" customFormat="1" x14ac:dyDescent="0.3"/>
    <row r="6422" s="1" customFormat="1" x14ac:dyDescent="0.3"/>
    <row r="6423" s="1" customFormat="1" x14ac:dyDescent="0.3"/>
    <row r="6424" s="1" customFormat="1" x14ac:dyDescent="0.3"/>
    <row r="6425" s="1" customFormat="1" x14ac:dyDescent="0.3"/>
    <row r="6426" s="1" customFormat="1" x14ac:dyDescent="0.3"/>
    <row r="6427" s="1" customFormat="1" x14ac:dyDescent="0.3"/>
    <row r="6428" s="1" customFormat="1" x14ac:dyDescent="0.3"/>
    <row r="6429" s="1" customFormat="1" x14ac:dyDescent="0.3"/>
    <row r="6430" s="1" customFormat="1" x14ac:dyDescent="0.3"/>
    <row r="6431" s="1" customFormat="1" x14ac:dyDescent="0.3"/>
    <row r="6432" s="1" customFormat="1" x14ac:dyDescent="0.3"/>
    <row r="6433" s="1" customFormat="1" x14ac:dyDescent="0.3"/>
    <row r="6434" s="1" customFormat="1" x14ac:dyDescent="0.3"/>
    <row r="6435" s="1" customFormat="1" x14ac:dyDescent="0.3"/>
    <row r="6436" s="1" customFormat="1" x14ac:dyDescent="0.3"/>
    <row r="6437" s="1" customFormat="1" x14ac:dyDescent="0.3"/>
    <row r="6438" s="1" customFormat="1" x14ac:dyDescent="0.3"/>
    <row r="6439" s="1" customFormat="1" x14ac:dyDescent="0.3"/>
    <row r="6440" s="1" customFormat="1" x14ac:dyDescent="0.3"/>
    <row r="6441" s="1" customFormat="1" x14ac:dyDescent="0.3"/>
    <row r="6442" s="1" customFormat="1" x14ac:dyDescent="0.3"/>
    <row r="6443" s="1" customFormat="1" x14ac:dyDescent="0.3"/>
    <row r="6444" s="1" customFormat="1" x14ac:dyDescent="0.3"/>
    <row r="6445" s="1" customFormat="1" x14ac:dyDescent="0.3"/>
    <row r="6446" s="1" customFormat="1" x14ac:dyDescent="0.3"/>
    <row r="6447" s="1" customFormat="1" x14ac:dyDescent="0.3"/>
    <row r="6448" s="1" customFormat="1" x14ac:dyDescent="0.3"/>
    <row r="6449" s="1" customFormat="1" x14ac:dyDescent="0.3"/>
    <row r="6450" s="1" customFormat="1" x14ac:dyDescent="0.3"/>
    <row r="6451" s="1" customFormat="1" x14ac:dyDescent="0.3"/>
    <row r="6452" s="1" customFormat="1" x14ac:dyDescent="0.3"/>
    <row r="6453" s="1" customFormat="1" x14ac:dyDescent="0.3"/>
    <row r="6454" s="1" customFormat="1" x14ac:dyDescent="0.3"/>
    <row r="6455" s="1" customFormat="1" x14ac:dyDescent="0.3"/>
    <row r="6456" s="1" customFormat="1" x14ac:dyDescent="0.3"/>
    <row r="6457" s="1" customFormat="1" x14ac:dyDescent="0.3"/>
    <row r="6458" s="1" customFormat="1" x14ac:dyDescent="0.3"/>
    <row r="6459" s="1" customFormat="1" x14ac:dyDescent="0.3"/>
    <row r="6460" s="1" customFormat="1" x14ac:dyDescent="0.3"/>
    <row r="6461" s="1" customFormat="1" x14ac:dyDescent="0.3"/>
    <row r="6462" s="1" customFormat="1" x14ac:dyDescent="0.3"/>
    <row r="6463" s="1" customFormat="1" x14ac:dyDescent="0.3"/>
    <row r="6464" s="1" customFormat="1" x14ac:dyDescent="0.3"/>
    <row r="6465" s="1" customFormat="1" x14ac:dyDescent="0.3"/>
    <row r="6466" s="1" customFormat="1" x14ac:dyDescent="0.3"/>
    <row r="6467" s="1" customFormat="1" x14ac:dyDescent="0.3"/>
    <row r="6468" s="1" customFormat="1" x14ac:dyDescent="0.3"/>
    <row r="6469" s="1" customFormat="1" x14ac:dyDescent="0.3"/>
    <row r="6470" s="1" customFormat="1" x14ac:dyDescent="0.3"/>
    <row r="6471" s="1" customFormat="1" x14ac:dyDescent="0.3"/>
    <row r="6472" s="1" customFormat="1" x14ac:dyDescent="0.3"/>
    <row r="6473" s="1" customFormat="1" x14ac:dyDescent="0.3"/>
    <row r="6474" s="1" customFormat="1" x14ac:dyDescent="0.3"/>
    <row r="6475" s="1" customFormat="1" x14ac:dyDescent="0.3"/>
    <row r="6476" s="1" customFormat="1" x14ac:dyDescent="0.3"/>
    <row r="6477" s="1" customFormat="1" x14ac:dyDescent="0.3"/>
    <row r="6478" s="1" customFormat="1" x14ac:dyDescent="0.3"/>
    <row r="6479" s="1" customFormat="1" x14ac:dyDescent="0.3"/>
    <row r="6480" s="1" customFormat="1" x14ac:dyDescent="0.3"/>
    <row r="6481" s="1" customFormat="1" x14ac:dyDescent="0.3"/>
    <row r="6482" s="1" customFormat="1" x14ac:dyDescent="0.3"/>
    <row r="6483" s="1" customFormat="1" x14ac:dyDescent="0.3"/>
    <row r="6484" s="1" customFormat="1" x14ac:dyDescent="0.3"/>
    <row r="6485" s="1" customFormat="1" x14ac:dyDescent="0.3"/>
    <row r="6486" s="1" customFormat="1" x14ac:dyDescent="0.3"/>
    <row r="6487" s="1" customFormat="1" x14ac:dyDescent="0.3"/>
    <row r="6488" s="1" customFormat="1" x14ac:dyDescent="0.3"/>
    <row r="6489" s="1" customFormat="1" x14ac:dyDescent="0.3"/>
    <row r="6490" s="1" customFormat="1" x14ac:dyDescent="0.3"/>
    <row r="6491" s="1" customFormat="1" x14ac:dyDescent="0.3"/>
    <row r="6492" s="1" customFormat="1" x14ac:dyDescent="0.3"/>
    <row r="6493" s="1" customFormat="1" x14ac:dyDescent="0.3"/>
    <row r="6494" s="1" customFormat="1" x14ac:dyDescent="0.3"/>
    <row r="6495" s="1" customFormat="1" x14ac:dyDescent="0.3"/>
    <row r="6496" s="1" customFormat="1" x14ac:dyDescent="0.3"/>
    <row r="6497" s="1" customFormat="1" x14ac:dyDescent="0.3"/>
    <row r="6498" s="1" customFormat="1" x14ac:dyDescent="0.3"/>
    <row r="6499" s="1" customFormat="1" x14ac:dyDescent="0.3"/>
    <row r="6500" s="1" customFormat="1" x14ac:dyDescent="0.3"/>
    <row r="6501" s="1" customFormat="1" x14ac:dyDescent="0.3"/>
    <row r="6502" s="1" customFormat="1" x14ac:dyDescent="0.3"/>
    <row r="6503" s="1" customFormat="1" x14ac:dyDescent="0.3"/>
    <row r="6504" s="1" customFormat="1" x14ac:dyDescent="0.3"/>
    <row r="6505" s="1" customFormat="1" x14ac:dyDescent="0.3"/>
    <row r="6506" s="1" customFormat="1" x14ac:dyDescent="0.3"/>
    <row r="6507" s="1" customFormat="1" x14ac:dyDescent="0.3"/>
    <row r="6508" s="1" customFormat="1" x14ac:dyDescent="0.3"/>
    <row r="6509" s="1" customFormat="1" x14ac:dyDescent="0.3"/>
    <row r="6510" s="1" customFormat="1" x14ac:dyDescent="0.3"/>
    <row r="6511" s="1" customFormat="1" x14ac:dyDescent="0.3"/>
    <row r="6512" s="1" customFormat="1" x14ac:dyDescent="0.3"/>
    <row r="6513" s="1" customFormat="1" x14ac:dyDescent="0.3"/>
    <row r="6514" s="1" customFormat="1" x14ac:dyDescent="0.3"/>
    <row r="6515" s="1" customFormat="1" x14ac:dyDescent="0.3"/>
    <row r="6516" s="1" customFormat="1" x14ac:dyDescent="0.3"/>
    <row r="6517" s="1" customFormat="1" x14ac:dyDescent="0.3"/>
    <row r="6518" s="1" customFormat="1" x14ac:dyDescent="0.3"/>
    <row r="6519" s="1" customFormat="1" x14ac:dyDescent="0.3"/>
    <row r="6520" s="1" customFormat="1" x14ac:dyDescent="0.3"/>
    <row r="6521" s="1" customFormat="1" x14ac:dyDescent="0.3"/>
    <row r="6522" s="1" customFormat="1" x14ac:dyDescent="0.3"/>
    <row r="6523" s="1" customFormat="1" x14ac:dyDescent="0.3"/>
    <row r="6524" s="1" customFormat="1" x14ac:dyDescent="0.3"/>
    <row r="6525" s="1" customFormat="1" x14ac:dyDescent="0.3"/>
    <row r="6526" s="1" customFormat="1" x14ac:dyDescent="0.3"/>
    <row r="6527" s="1" customFormat="1" x14ac:dyDescent="0.3"/>
    <row r="6528" s="1" customFormat="1" x14ac:dyDescent="0.3"/>
    <row r="6529" s="1" customFormat="1" x14ac:dyDescent="0.3"/>
    <row r="6530" s="1" customFormat="1" x14ac:dyDescent="0.3"/>
    <row r="6531" s="1" customFormat="1" x14ac:dyDescent="0.3"/>
    <row r="6532" s="1" customFormat="1" x14ac:dyDescent="0.3"/>
    <row r="6533" s="1" customFormat="1" x14ac:dyDescent="0.3"/>
    <row r="6534" s="1" customFormat="1" x14ac:dyDescent="0.3"/>
    <row r="6535" s="1" customFormat="1" x14ac:dyDescent="0.3"/>
    <row r="6536" s="1" customFormat="1" x14ac:dyDescent="0.3"/>
    <row r="6537" s="1" customFormat="1" x14ac:dyDescent="0.3"/>
    <row r="6538" s="1" customFormat="1" x14ac:dyDescent="0.3"/>
    <row r="6539" s="1" customFormat="1" x14ac:dyDescent="0.3"/>
    <row r="6540" s="1" customFormat="1" x14ac:dyDescent="0.3"/>
    <row r="6541" s="1" customFormat="1" x14ac:dyDescent="0.3"/>
    <row r="6542" s="1" customFormat="1" x14ac:dyDescent="0.3"/>
    <row r="6543" s="1" customFormat="1" x14ac:dyDescent="0.3"/>
    <row r="6544" s="1" customFormat="1" x14ac:dyDescent="0.3"/>
    <row r="6545" s="1" customFormat="1" x14ac:dyDescent="0.3"/>
    <row r="6546" s="1" customFormat="1" x14ac:dyDescent="0.3"/>
    <row r="6547" s="1" customFormat="1" x14ac:dyDescent="0.3"/>
    <row r="6548" s="1" customFormat="1" x14ac:dyDescent="0.3"/>
    <row r="6549" s="1" customFormat="1" x14ac:dyDescent="0.3"/>
    <row r="6550" s="1" customFormat="1" x14ac:dyDescent="0.3"/>
    <row r="6551" s="1" customFormat="1" x14ac:dyDescent="0.3"/>
    <row r="6552" s="1" customFormat="1" x14ac:dyDescent="0.3"/>
    <row r="6553" s="1" customFormat="1" x14ac:dyDescent="0.3"/>
    <row r="6554" s="1" customFormat="1" x14ac:dyDescent="0.3"/>
    <row r="6555" s="1" customFormat="1" x14ac:dyDescent="0.3"/>
    <row r="6556" s="1" customFormat="1" x14ac:dyDescent="0.3"/>
    <row r="6557" s="1" customFormat="1" x14ac:dyDescent="0.3"/>
    <row r="6558" s="1" customFormat="1" x14ac:dyDescent="0.3"/>
    <row r="6559" s="1" customFormat="1" x14ac:dyDescent="0.3"/>
    <row r="6560" s="1" customFormat="1" x14ac:dyDescent="0.3"/>
    <row r="6561" s="1" customFormat="1" x14ac:dyDescent="0.3"/>
    <row r="6562" s="1" customFormat="1" x14ac:dyDescent="0.3"/>
    <row r="6563" s="1" customFormat="1" x14ac:dyDescent="0.3"/>
    <row r="6564" s="1" customFormat="1" x14ac:dyDescent="0.3"/>
    <row r="6565" s="1" customFormat="1" x14ac:dyDescent="0.3"/>
    <row r="6566" s="1" customFormat="1" x14ac:dyDescent="0.3"/>
    <row r="6567" s="1" customFormat="1" x14ac:dyDescent="0.3"/>
    <row r="6568" s="1" customFormat="1" x14ac:dyDescent="0.3"/>
    <row r="6569" s="1" customFormat="1" x14ac:dyDescent="0.3"/>
    <row r="6570" s="1" customFormat="1" x14ac:dyDescent="0.3"/>
    <row r="6571" s="1" customFormat="1" x14ac:dyDescent="0.3"/>
    <row r="6572" s="1" customFormat="1" x14ac:dyDescent="0.3"/>
    <row r="6573" s="1" customFormat="1" x14ac:dyDescent="0.3"/>
    <row r="6574" s="1" customFormat="1" x14ac:dyDescent="0.3"/>
    <row r="6575" s="1" customFormat="1" x14ac:dyDescent="0.3"/>
    <row r="6576" s="1" customFormat="1" x14ac:dyDescent="0.3"/>
    <row r="6577" s="1" customFormat="1" x14ac:dyDescent="0.3"/>
    <row r="6578" s="1" customFormat="1" x14ac:dyDescent="0.3"/>
    <row r="6579" s="1" customFormat="1" x14ac:dyDescent="0.3"/>
    <row r="6580" s="1" customFormat="1" x14ac:dyDescent="0.3"/>
    <row r="6581" s="1" customFormat="1" x14ac:dyDescent="0.3"/>
    <row r="6582" s="1" customFormat="1" x14ac:dyDescent="0.3"/>
    <row r="6583" s="1" customFormat="1" x14ac:dyDescent="0.3"/>
    <row r="6584" s="1" customFormat="1" x14ac:dyDescent="0.3"/>
    <row r="6585" s="1" customFormat="1" x14ac:dyDescent="0.3"/>
    <row r="6586" s="1" customFormat="1" x14ac:dyDescent="0.3"/>
    <row r="6587" s="1" customFormat="1" x14ac:dyDescent="0.3"/>
    <row r="6588" s="1" customFormat="1" x14ac:dyDescent="0.3"/>
    <row r="6589" s="1" customFormat="1" x14ac:dyDescent="0.3"/>
    <row r="6590" s="1" customFormat="1" x14ac:dyDescent="0.3"/>
    <row r="6591" s="1" customFormat="1" x14ac:dyDescent="0.3"/>
    <row r="6592" s="1" customFormat="1" x14ac:dyDescent="0.3"/>
    <row r="6593" s="1" customFormat="1" x14ac:dyDescent="0.3"/>
    <row r="6594" s="1" customFormat="1" x14ac:dyDescent="0.3"/>
    <row r="6595" s="1" customFormat="1" x14ac:dyDescent="0.3"/>
    <row r="6596" s="1" customFormat="1" x14ac:dyDescent="0.3"/>
    <row r="6597" s="1" customFormat="1" x14ac:dyDescent="0.3"/>
    <row r="6598" s="1" customFormat="1" x14ac:dyDescent="0.3"/>
    <row r="6599" s="1" customFormat="1" x14ac:dyDescent="0.3"/>
    <row r="6600" s="1" customFormat="1" x14ac:dyDescent="0.3"/>
    <row r="6601" s="1" customFormat="1" x14ac:dyDescent="0.3"/>
    <row r="6602" s="1" customFormat="1" x14ac:dyDescent="0.3"/>
    <row r="6603" s="1" customFormat="1" x14ac:dyDescent="0.3"/>
    <row r="6604" s="1" customFormat="1" x14ac:dyDescent="0.3"/>
    <row r="6605" s="1" customFormat="1" x14ac:dyDescent="0.3"/>
    <row r="6606" s="1" customFormat="1" x14ac:dyDescent="0.3"/>
    <row r="6607" s="1" customFormat="1" x14ac:dyDescent="0.3"/>
    <row r="6608" s="1" customFormat="1" x14ac:dyDescent="0.3"/>
    <row r="6609" s="1" customFormat="1" x14ac:dyDescent="0.3"/>
    <row r="6610" s="1" customFormat="1" x14ac:dyDescent="0.3"/>
    <row r="6611" s="1" customFormat="1" x14ac:dyDescent="0.3"/>
    <row r="6612" s="1" customFormat="1" x14ac:dyDescent="0.3"/>
    <row r="6613" s="1" customFormat="1" x14ac:dyDescent="0.3"/>
    <row r="6614" s="1" customFormat="1" x14ac:dyDescent="0.3"/>
    <row r="6615" s="1" customFormat="1" x14ac:dyDescent="0.3"/>
    <row r="6616" s="1" customFormat="1" x14ac:dyDescent="0.3"/>
    <row r="6617" s="1" customFormat="1" x14ac:dyDescent="0.3"/>
    <row r="6618" s="1" customFormat="1" x14ac:dyDescent="0.3"/>
    <row r="6619" s="1" customFormat="1" x14ac:dyDescent="0.3"/>
    <row r="6620" s="1" customFormat="1" x14ac:dyDescent="0.3"/>
    <row r="6621" s="1" customFormat="1" x14ac:dyDescent="0.3"/>
    <row r="6622" s="1" customFormat="1" x14ac:dyDescent="0.3"/>
    <row r="6623" s="1" customFormat="1" x14ac:dyDescent="0.3"/>
    <row r="6624" s="1" customFormat="1" x14ac:dyDescent="0.3"/>
    <row r="6625" s="1" customFormat="1" x14ac:dyDescent="0.3"/>
    <row r="6626" s="1" customFormat="1" x14ac:dyDescent="0.3"/>
    <row r="6627" s="1" customFormat="1" x14ac:dyDescent="0.3"/>
    <row r="6628" s="1" customFormat="1" x14ac:dyDescent="0.3"/>
    <row r="6629" s="1" customFormat="1" x14ac:dyDescent="0.3"/>
    <row r="6630" s="1" customFormat="1" x14ac:dyDescent="0.3"/>
    <row r="6631" s="1" customFormat="1" x14ac:dyDescent="0.3"/>
    <row r="6632" s="1" customFormat="1" x14ac:dyDescent="0.3"/>
    <row r="6633" s="1" customFormat="1" x14ac:dyDescent="0.3"/>
    <row r="6634" s="1" customFormat="1" x14ac:dyDescent="0.3"/>
    <row r="6635" s="1" customFormat="1" x14ac:dyDescent="0.3"/>
    <row r="6636" s="1" customFormat="1" x14ac:dyDescent="0.3"/>
    <row r="6637" s="1" customFormat="1" x14ac:dyDescent="0.3"/>
    <row r="6638" s="1" customFormat="1" x14ac:dyDescent="0.3"/>
    <row r="6639" s="1" customFormat="1" x14ac:dyDescent="0.3"/>
    <row r="6640" s="1" customFormat="1" x14ac:dyDescent="0.3"/>
    <row r="6641" s="1" customFormat="1" x14ac:dyDescent="0.3"/>
    <row r="6642" s="1" customFormat="1" x14ac:dyDescent="0.3"/>
    <row r="6643" s="1" customFormat="1" x14ac:dyDescent="0.3"/>
    <row r="6644" s="1" customFormat="1" x14ac:dyDescent="0.3"/>
    <row r="6645" s="1" customFormat="1" x14ac:dyDescent="0.3"/>
    <row r="6646" s="1" customFormat="1" x14ac:dyDescent="0.3"/>
    <row r="6647" s="1" customFormat="1" x14ac:dyDescent="0.3"/>
    <row r="6648" s="1" customFormat="1" x14ac:dyDescent="0.3"/>
    <row r="6649" s="1" customFormat="1" x14ac:dyDescent="0.3"/>
    <row r="6650" s="1" customFormat="1" x14ac:dyDescent="0.3"/>
    <row r="6651" s="1" customFormat="1" x14ac:dyDescent="0.3"/>
    <row r="6652" s="1" customFormat="1" x14ac:dyDescent="0.3"/>
    <row r="6653" s="1" customFormat="1" x14ac:dyDescent="0.3"/>
    <row r="6654" s="1" customFormat="1" x14ac:dyDescent="0.3"/>
    <row r="6655" s="1" customFormat="1" x14ac:dyDescent="0.3"/>
    <row r="6656" s="1" customFormat="1" x14ac:dyDescent="0.3"/>
    <row r="6657" s="1" customFormat="1" x14ac:dyDescent="0.3"/>
    <row r="6658" s="1" customFormat="1" x14ac:dyDescent="0.3"/>
    <row r="6659" s="1" customFormat="1" x14ac:dyDescent="0.3"/>
    <row r="6660" s="1" customFormat="1" x14ac:dyDescent="0.3"/>
    <row r="6661" s="1" customFormat="1" x14ac:dyDescent="0.3"/>
    <row r="6662" s="1" customFormat="1" x14ac:dyDescent="0.3"/>
    <row r="6663" s="1" customFormat="1" x14ac:dyDescent="0.3"/>
    <row r="6664" s="1" customFormat="1" x14ac:dyDescent="0.3"/>
    <row r="6665" s="1" customFormat="1" x14ac:dyDescent="0.3"/>
    <row r="6666" s="1" customFormat="1" x14ac:dyDescent="0.3"/>
    <row r="6667" s="1" customFormat="1" x14ac:dyDescent="0.3"/>
    <row r="6668" s="1" customFormat="1" x14ac:dyDescent="0.3"/>
    <row r="6669" s="1" customFormat="1" x14ac:dyDescent="0.3"/>
    <row r="6670" s="1" customFormat="1" x14ac:dyDescent="0.3"/>
    <row r="6671" s="1" customFormat="1" x14ac:dyDescent="0.3"/>
    <row r="6672" s="1" customFormat="1" x14ac:dyDescent="0.3"/>
    <row r="6673" s="1" customFormat="1" x14ac:dyDescent="0.3"/>
    <row r="6674" s="1" customFormat="1" x14ac:dyDescent="0.3"/>
    <row r="6675" s="1" customFormat="1" x14ac:dyDescent="0.3"/>
    <row r="6676" s="1" customFormat="1" x14ac:dyDescent="0.3"/>
    <row r="6677" s="1" customFormat="1" x14ac:dyDescent="0.3"/>
    <row r="6678" s="1" customFormat="1" x14ac:dyDescent="0.3"/>
    <row r="6679" s="1" customFormat="1" x14ac:dyDescent="0.3"/>
    <row r="6680" s="1" customFormat="1" x14ac:dyDescent="0.3"/>
    <row r="6681" s="1" customFormat="1" x14ac:dyDescent="0.3"/>
    <row r="6682" s="1" customFormat="1" x14ac:dyDescent="0.3"/>
    <row r="6683" s="1" customFormat="1" x14ac:dyDescent="0.3"/>
    <row r="6684" s="1" customFormat="1" x14ac:dyDescent="0.3"/>
    <row r="6685" s="1" customFormat="1" x14ac:dyDescent="0.3"/>
    <row r="6686" s="1" customFormat="1" x14ac:dyDescent="0.3"/>
    <row r="6687" s="1" customFormat="1" x14ac:dyDescent="0.3"/>
    <row r="6688" s="1" customFormat="1" x14ac:dyDescent="0.3"/>
    <row r="6689" s="1" customFormat="1" x14ac:dyDescent="0.3"/>
    <row r="6690" s="1" customFormat="1" x14ac:dyDescent="0.3"/>
    <row r="6691" s="1" customFormat="1" x14ac:dyDescent="0.3"/>
    <row r="6692" s="1" customFormat="1" x14ac:dyDescent="0.3"/>
    <row r="6693" s="1" customFormat="1" x14ac:dyDescent="0.3"/>
    <row r="6694" s="1" customFormat="1" x14ac:dyDescent="0.3"/>
    <row r="6695" s="1" customFormat="1" x14ac:dyDescent="0.3"/>
    <row r="6696" s="1" customFormat="1" x14ac:dyDescent="0.3"/>
    <row r="6697" s="1" customFormat="1" x14ac:dyDescent="0.3"/>
    <row r="6698" s="1" customFormat="1" x14ac:dyDescent="0.3"/>
    <row r="6699" s="1" customFormat="1" x14ac:dyDescent="0.3"/>
    <row r="6700" s="1" customFormat="1" x14ac:dyDescent="0.3"/>
    <row r="6701" s="1" customFormat="1" x14ac:dyDescent="0.3"/>
    <row r="6702" s="1" customFormat="1" x14ac:dyDescent="0.3"/>
    <row r="6703" s="1" customFormat="1" x14ac:dyDescent="0.3"/>
    <row r="6704" s="1" customFormat="1" x14ac:dyDescent="0.3"/>
    <row r="6705" s="1" customFormat="1" x14ac:dyDescent="0.3"/>
    <row r="6706" s="1" customFormat="1" x14ac:dyDescent="0.3"/>
    <row r="6707" s="1" customFormat="1" x14ac:dyDescent="0.3"/>
    <row r="6708" s="1" customFormat="1" x14ac:dyDescent="0.3"/>
    <row r="6709" s="1" customFormat="1" x14ac:dyDescent="0.3"/>
    <row r="6710" s="1" customFormat="1" x14ac:dyDescent="0.3"/>
    <row r="6711" s="1" customFormat="1" x14ac:dyDescent="0.3"/>
    <row r="6712" s="1" customFormat="1" x14ac:dyDescent="0.3"/>
    <row r="6713" s="1" customFormat="1" x14ac:dyDescent="0.3"/>
    <row r="6714" s="1" customFormat="1" x14ac:dyDescent="0.3"/>
    <row r="6715" s="1" customFormat="1" x14ac:dyDescent="0.3"/>
    <row r="6716" s="1" customFormat="1" x14ac:dyDescent="0.3"/>
    <row r="6717" s="1" customFormat="1" x14ac:dyDescent="0.3"/>
    <row r="6718" s="1" customFormat="1" x14ac:dyDescent="0.3"/>
    <row r="6719" s="1" customFormat="1" x14ac:dyDescent="0.3"/>
    <row r="6720" s="1" customFormat="1" x14ac:dyDescent="0.3"/>
    <row r="6721" s="1" customFormat="1" x14ac:dyDescent="0.3"/>
    <row r="6722" s="1" customFormat="1" x14ac:dyDescent="0.3"/>
    <row r="6723" s="1" customFormat="1" x14ac:dyDescent="0.3"/>
    <row r="6724" s="1" customFormat="1" x14ac:dyDescent="0.3"/>
    <row r="6725" s="1" customFormat="1" x14ac:dyDescent="0.3"/>
    <row r="6726" s="1" customFormat="1" x14ac:dyDescent="0.3"/>
    <row r="6727" s="1" customFormat="1" x14ac:dyDescent="0.3"/>
    <row r="6728" s="1" customFormat="1" x14ac:dyDescent="0.3"/>
    <row r="6729" s="1" customFormat="1" x14ac:dyDescent="0.3"/>
    <row r="6730" s="1" customFormat="1" x14ac:dyDescent="0.3"/>
    <row r="6731" s="1" customFormat="1" x14ac:dyDescent="0.3"/>
    <row r="6732" s="1" customFormat="1" x14ac:dyDescent="0.3"/>
    <row r="6733" s="1" customFormat="1" x14ac:dyDescent="0.3"/>
    <row r="6734" s="1" customFormat="1" x14ac:dyDescent="0.3"/>
    <row r="6735" s="1" customFormat="1" x14ac:dyDescent="0.3"/>
    <row r="6736" s="1" customFormat="1" x14ac:dyDescent="0.3"/>
    <row r="6737" s="1" customFormat="1" x14ac:dyDescent="0.3"/>
    <row r="6738" s="1" customFormat="1" x14ac:dyDescent="0.3"/>
    <row r="6739" s="1" customFormat="1" x14ac:dyDescent="0.3"/>
    <row r="6740" s="1" customFormat="1" x14ac:dyDescent="0.3"/>
    <row r="6741" s="1" customFormat="1" x14ac:dyDescent="0.3"/>
    <row r="6742" s="1" customFormat="1" x14ac:dyDescent="0.3"/>
    <row r="6743" s="1" customFormat="1" x14ac:dyDescent="0.3"/>
    <row r="6744" s="1" customFormat="1" x14ac:dyDescent="0.3"/>
    <row r="6745" s="1" customFormat="1" x14ac:dyDescent="0.3"/>
    <row r="6746" s="1" customFormat="1" x14ac:dyDescent="0.3"/>
    <row r="6747" s="1" customFormat="1" x14ac:dyDescent="0.3"/>
    <row r="6748" s="1" customFormat="1" x14ac:dyDescent="0.3"/>
    <row r="6749" s="1" customFormat="1" x14ac:dyDescent="0.3"/>
    <row r="6750" s="1" customFormat="1" x14ac:dyDescent="0.3"/>
    <row r="6751" s="1" customFormat="1" x14ac:dyDescent="0.3"/>
    <row r="6752" s="1" customFormat="1" x14ac:dyDescent="0.3"/>
    <row r="6753" s="1" customFormat="1" x14ac:dyDescent="0.3"/>
    <row r="6754" s="1" customFormat="1" x14ac:dyDescent="0.3"/>
    <row r="6755" s="1" customFormat="1" x14ac:dyDescent="0.3"/>
    <row r="6756" s="1" customFormat="1" x14ac:dyDescent="0.3"/>
    <row r="6757" s="1" customFormat="1" x14ac:dyDescent="0.3"/>
    <row r="6758" s="1" customFormat="1" x14ac:dyDescent="0.3"/>
    <row r="6759" s="1" customFormat="1" x14ac:dyDescent="0.3"/>
    <row r="6760" s="1" customFormat="1" x14ac:dyDescent="0.3"/>
    <row r="6761" s="1" customFormat="1" x14ac:dyDescent="0.3"/>
    <row r="6762" s="1" customFormat="1" x14ac:dyDescent="0.3"/>
    <row r="6763" s="1" customFormat="1" x14ac:dyDescent="0.3"/>
    <row r="6764" s="1" customFormat="1" x14ac:dyDescent="0.3"/>
    <row r="6765" s="1" customFormat="1" x14ac:dyDescent="0.3"/>
    <row r="6766" s="1" customFormat="1" x14ac:dyDescent="0.3"/>
    <row r="6767" s="1" customFormat="1" x14ac:dyDescent="0.3"/>
    <row r="6768" s="1" customFormat="1" x14ac:dyDescent="0.3"/>
    <row r="6769" s="1" customFormat="1" x14ac:dyDescent="0.3"/>
    <row r="6770" s="1" customFormat="1" x14ac:dyDescent="0.3"/>
    <row r="6771" s="1" customFormat="1" x14ac:dyDescent="0.3"/>
    <row r="6772" s="1" customFormat="1" x14ac:dyDescent="0.3"/>
    <row r="6773" s="1" customFormat="1" x14ac:dyDescent="0.3"/>
    <row r="6774" s="1" customFormat="1" x14ac:dyDescent="0.3"/>
    <row r="6775" s="1" customFormat="1" x14ac:dyDescent="0.3"/>
    <row r="6776" s="1" customFormat="1" x14ac:dyDescent="0.3"/>
    <row r="6777" s="1" customFormat="1" x14ac:dyDescent="0.3"/>
    <row r="6778" s="1" customFormat="1" x14ac:dyDescent="0.3"/>
    <row r="6779" s="1" customFormat="1" x14ac:dyDescent="0.3"/>
    <row r="6780" s="1" customFormat="1" x14ac:dyDescent="0.3"/>
    <row r="6781" s="1" customFormat="1" x14ac:dyDescent="0.3"/>
    <row r="6782" s="1" customFormat="1" x14ac:dyDescent="0.3"/>
    <row r="6783" s="1" customFormat="1" x14ac:dyDescent="0.3"/>
    <row r="6784" s="1" customFormat="1" x14ac:dyDescent="0.3"/>
    <row r="6785" s="1" customFormat="1" x14ac:dyDescent="0.3"/>
    <row r="6786" s="1" customFormat="1" x14ac:dyDescent="0.3"/>
    <row r="6787" s="1" customFormat="1" x14ac:dyDescent="0.3"/>
    <row r="6788" s="1" customFormat="1" x14ac:dyDescent="0.3"/>
    <row r="6789" s="1" customFormat="1" x14ac:dyDescent="0.3"/>
    <row r="6790" s="1" customFormat="1" x14ac:dyDescent="0.3"/>
    <row r="6791" s="1" customFormat="1" x14ac:dyDescent="0.3"/>
    <row r="6792" s="1" customFormat="1" x14ac:dyDescent="0.3"/>
    <row r="6793" s="1" customFormat="1" x14ac:dyDescent="0.3"/>
    <row r="6794" s="1" customFormat="1" x14ac:dyDescent="0.3"/>
    <row r="6795" s="1" customFormat="1" x14ac:dyDescent="0.3"/>
    <row r="6796" s="1" customFormat="1" x14ac:dyDescent="0.3"/>
    <row r="6797" s="1" customFormat="1" x14ac:dyDescent="0.3"/>
    <row r="6798" s="1" customFormat="1" x14ac:dyDescent="0.3"/>
    <row r="6799" s="1" customFormat="1" x14ac:dyDescent="0.3"/>
    <row r="6800" s="1" customFormat="1" x14ac:dyDescent="0.3"/>
    <row r="6801" s="1" customFormat="1" x14ac:dyDescent="0.3"/>
    <row r="6802" s="1" customFormat="1" x14ac:dyDescent="0.3"/>
    <row r="6803" s="1" customFormat="1" x14ac:dyDescent="0.3"/>
    <row r="6804" s="1" customFormat="1" x14ac:dyDescent="0.3"/>
    <row r="6805" s="1" customFormat="1" x14ac:dyDescent="0.3"/>
    <row r="6806" s="1" customFormat="1" x14ac:dyDescent="0.3"/>
    <row r="6807" s="1" customFormat="1" x14ac:dyDescent="0.3"/>
    <row r="6808" s="1" customFormat="1" x14ac:dyDescent="0.3"/>
    <row r="6809" s="1" customFormat="1" x14ac:dyDescent="0.3"/>
    <row r="6810" s="1" customFormat="1" x14ac:dyDescent="0.3"/>
    <row r="6811" s="1" customFormat="1" x14ac:dyDescent="0.3"/>
    <row r="6812" s="1" customFormat="1" x14ac:dyDescent="0.3"/>
    <row r="6813" s="1" customFormat="1" x14ac:dyDescent="0.3"/>
    <row r="6814" s="1" customFormat="1" x14ac:dyDescent="0.3"/>
    <row r="6815" s="1" customFormat="1" x14ac:dyDescent="0.3"/>
    <row r="6816" s="1" customFormat="1" x14ac:dyDescent="0.3"/>
    <row r="6817" s="1" customFormat="1" x14ac:dyDescent="0.3"/>
    <row r="6818" s="1" customFormat="1" x14ac:dyDescent="0.3"/>
    <row r="6819" s="1" customFormat="1" x14ac:dyDescent="0.3"/>
    <row r="6820" s="1" customFormat="1" x14ac:dyDescent="0.3"/>
    <row r="6821" s="1" customFormat="1" x14ac:dyDescent="0.3"/>
    <row r="6822" s="1" customFormat="1" x14ac:dyDescent="0.3"/>
    <row r="6823" s="1" customFormat="1" x14ac:dyDescent="0.3"/>
    <row r="6824" s="1" customFormat="1" x14ac:dyDescent="0.3"/>
    <row r="6825" s="1" customFormat="1" x14ac:dyDescent="0.3"/>
    <row r="6826" s="1" customFormat="1" x14ac:dyDescent="0.3"/>
    <row r="6827" s="1" customFormat="1" x14ac:dyDescent="0.3"/>
    <row r="6828" s="1" customFormat="1" x14ac:dyDescent="0.3"/>
    <row r="6829" s="1" customFormat="1" x14ac:dyDescent="0.3"/>
    <row r="6830" s="1" customFormat="1" x14ac:dyDescent="0.3"/>
    <row r="6831" s="1" customFormat="1" x14ac:dyDescent="0.3"/>
    <row r="6832" s="1" customFormat="1" x14ac:dyDescent="0.3"/>
    <row r="6833" s="1" customFormat="1" x14ac:dyDescent="0.3"/>
    <row r="6834" s="1" customFormat="1" x14ac:dyDescent="0.3"/>
    <row r="6835" s="1" customFormat="1" x14ac:dyDescent="0.3"/>
    <row r="6836" s="1" customFormat="1" x14ac:dyDescent="0.3"/>
    <row r="6837" s="1" customFormat="1" x14ac:dyDescent="0.3"/>
    <row r="6838" s="1" customFormat="1" x14ac:dyDescent="0.3"/>
    <row r="6839" s="1" customFormat="1" x14ac:dyDescent="0.3"/>
    <row r="6840" s="1" customFormat="1" x14ac:dyDescent="0.3"/>
    <row r="6841" s="1" customFormat="1" x14ac:dyDescent="0.3"/>
    <row r="6842" s="1" customFormat="1" x14ac:dyDescent="0.3"/>
    <row r="6843" s="1" customFormat="1" x14ac:dyDescent="0.3"/>
    <row r="6844" s="1" customFormat="1" x14ac:dyDescent="0.3"/>
    <row r="6845" s="1" customFormat="1" x14ac:dyDescent="0.3"/>
    <row r="6846" s="1" customFormat="1" x14ac:dyDescent="0.3"/>
    <row r="6847" s="1" customFormat="1" x14ac:dyDescent="0.3"/>
    <row r="6848" s="1" customFormat="1" x14ac:dyDescent="0.3"/>
    <row r="6849" s="1" customFormat="1" x14ac:dyDescent="0.3"/>
    <row r="6850" s="1" customFormat="1" x14ac:dyDescent="0.3"/>
    <row r="6851" s="1" customFormat="1" x14ac:dyDescent="0.3"/>
    <row r="6852" s="1" customFormat="1" x14ac:dyDescent="0.3"/>
    <row r="6853" s="1" customFormat="1" x14ac:dyDescent="0.3"/>
    <row r="6854" s="1" customFormat="1" x14ac:dyDescent="0.3"/>
    <row r="6855" s="1" customFormat="1" x14ac:dyDescent="0.3"/>
    <row r="6856" s="1" customFormat="1" x14ac:dyDescent="0.3"/>
    <row r="6857" s="1" customFormat="1" x14ac:dyDescent="0.3"/>
    <row r="6858" s="1" customFormat="1" x14ac:dyDescent="0.3"/>
    <row r="6859" s="1" customFormat="1" x14ac:dyDescent="0.3"/>
    <row r="6860" s="1" customFormat="1" x14ac:dyDescent="0.3"/>
    <row r="6861" s="1" customFormat="1" x14ac:dyDescent="0.3"/>
    <row r="6862" s="1" customFormat="1" x14ac:dyDescent="0.3"/>
    <row r="6863" s="1" customFormat="1" x14ac:dyDescent="0.3"/>
    <row r="6864" s="1" customFormat="1" x14ac:dyDescent="0.3"/>
    <row r="6865" s="1" customFormat="1" x14ac:dyDescent="0.3"/>
    <row r="6866" s="1" customFormat="1" x14ac:dyDescent="0.3"/>
    <row r="6867" s="1" customFormat="1" x14ac:dyDescent="0.3"/>
    <row r="6868" s="1" customFormat="1" x14ac:dyDescent="0.3"/>
    <row r="6869" s="1" customFormat="1" x14ac:dyDescent="0.3"/>
    <row r="6870" s="1" customFormat="1" x14ac:dyDescent="0.3"/>
    <row r="6871" s="1" customFormat="1" x14ac:dyDescent="0.3"/>
    <row r="6872" s="1" customFormat="1" x14ac:dyDescent="0.3"/>
    <row r="6873" s="1" customFormat="1" x14ac:dyDescent="0.3"/>
    <row r="6874" s="1" customFormat="1" x14ac:dyDescent="0.3"/>
    <row r="6875" s="1" customFormat="1" x14ac:dyDescent="0.3"/>
    <row r="6876" s="1" customFormat="1" x14ac:dyDescent="0.3"/>
    <row r="6877" s="1" customFormat="1" x14ac:dyDescent="0.3"/>
    <row r="6878" s="1" customFormat="1" x14ac:dyDescent="0.3"/>
    <row r="6879" s="1" customFormat="1" x14ac:dyDescent="0.3"/>
    <row r="6880" s="1" customFormat="1" x14ac:dyDescent="0.3"/>
    <row r="6881" s="1" customFormat="1" x14ac:dyDescent="0.3"/>
    <row r="6882" s="1" customFormat="1" x14ac:dyDescent="0.3"/>
    <row r="6883" s="1" customFormat="1" x14ac:dyDescent="0.3"/>
    <row r="6884" s="1" customFormat="1" x14ac:dyDescent="0.3"/>
    <row r="6885" s="1" customFormat="1" x14ac:dyDescent="0.3"/>
    <row r="6886" s="1" customFormat="1" x14ac:dyDescent="0.3"/>
    <row r="6887" s="1" customFormat="1" x14ac:dyDescent="0.3"/>
    <row r="6888" s="1" customFormat="1" x14ac:dyDescent="0.3"/>
    <row r="6889" s="1" customFormat="1" x14ac:dyDescent="0.3"/>
    <row r="6890" s="1" customFormat="1" x14ac:dyDescent="0.3"/>
    <row r="6891" s="1" customFormat="1" x14ac:dyDescent="0.3"/>
    <row r="6892" s="1" customFormat="1" x14ac:dyDescent="0.3"/>
    <row r="6893" s="1" customFormat="1" x14ac:dyDescent="0.3"/>
    <row r="6894" s="1" customFormat="1" x14ac:dyDescent="0.3"/>
    <row r="6895" s="1" customFormat="1" x14ac:dyDescent="0.3"/>
    <row r="6896" s="1" customFormat="1" x14ac:dyDescent="0.3"/>
    <row r="6897" s="1" customFormat="1" x14ac:dyDescent="0.3"/>
    <row r="6898" s="1" customFormat="1" x14ac:dyDescent="0.3"/>
    <row r="6899" s="1" customFormat="1" x14ac:dyDescent="0.3"/>
    <row r="6900" s="1" customFormat="1" x14ac:dyDescent="0.3"/>
    <row r="6901" s="1" customFormat="1" x14ac:dyDescent="0.3"/>
    <row r="6902" s="1" customFormat="1" x14ac:dyDescent="0.3"/>
    <row r="6903" s="1" customFormat="1" x14ac:dyDescent="0.3"/>
    <row r="6904" s="1" customFormat="1" x14ac:dyDescent="0.3"/>
    <row r="6905" s="1" customFormat="1" x14ac:dyDescent="0.3"/>
    <row r="6906" s="1" customFormat="1" x14ac:dyDescent="0.3"/>
    <row r="6907" s="1" customFormat="1" x14ac:dyDescent="0.3"/>
    <row r="6908" s="1" customFormat="1" x14ac:dyDescent="0.3"/>
    <row r="6909" s="1" customFormat="1" x14ac:dyDescent="0.3"/>
    <row r="6910" s="1" customFormat="1" x14ac:dyDescent="0.3"/>
    <row r="6911" s="1" customFormat="1" x14ac:dyDescent="0.3"/>
    <row r="6912" s="1" customFormat="1" x14ac:dyDescent="0.3"/>
    <row r="6913" s="1" customFormat="1" x14ac:dyDescent="0.3"/>
    <row r="6914" s="1" customFormat="1" x14ac:dyDescent="0.3"/>
    <row r="6915" s="1" customFormat="1" x14ac:dyDescent="0.3"/>
    <row r="6916" s="1" customFormat="1" x14ac:dyDescent="0.3"/>
    <row r="6917" s="1" customFormat="1" x14ac:dyDescent="0.3"/>
    <row r="6918" s="1" customFormat="1" x14ac:dyDescent="0.3"/>
    <row r="6919" s="1" customFormat="1" x14ac:dyDescent="0.3"/>
    <row r="6920" s="1" customFormat="1" x14ac:dyDescent="0.3"/>
    <row r="6921" s="1" customFormat="1" x14ac:dyDescent="0.3"/>
    <row r="6922" s="1" customFormat="1" x14ac:dyDescent="0.3"/>
    <row r="6923" s="1" customFormat="1" x14ac:dyDescent="0.3"/>
    <row r="6924" s="1" customFormat="1" x14ac:dyDescent="0.3"/>
    <row r="6925" s="1" customFormat="1" x14ac:dyDescent="0.3"/>
    <row r="6926" s="1" customFormat="1" x14ac:dyDescent="0.3"/>
    <row r="6927" s="1" customFormat="1" x14ac:dyDescent="0.3"/>
    <row r="6928" s="1" customFormat="1" x14ac:dyDescent="0.3"/>
    <row r="6929" s="1" customFormat="1" x14ac:dyDescent="0.3"/>
    <row r="6930" s="1" customFormat="1" x14ac:dyDescent="0.3"/>
    <row r="6931" s="1" customFormat="1" x14ac:dyDescent="0.3"/>
    <row r="6932" s="1" customFormat="1" x14ac:dyDescent="0.3"/>
    <row r="6933" s="1" customFormat="1" x14ac:dyDescent="0.3"/>
    <row r="6934" s="1" customFormat="1" x14ac:dyDescent="0.3"/>
    <row r="6935" s="1" customFormat="1" x14ac:dyDescent="0.3"/>
    <row r="6936" s="1" customFormat="1" x14ac:dyDescent="0.3"/>
    <row r="6937" s="1" customFormat="1" x14ac:dyDescent="0.3"/>
    <row r="6938" s="1" customFormat="1" x14ac:dyDescent="0.3"/>
    <row r="6939" s="1" customFormat="1" x14ac:dyDescent="0.3"/>
    <row r="6940" s="1" customFormat="1" x14ac:dyDescent="0.3"/>
    <row r="6941" s="1" customFormat="1" x14ac:dyDescent="0.3"/>
    <row r="6942" s="1" customFormat="1" x14ac:dyDescent="0.3"/>
    <row r="6943" s="1" customFormat="1" x14ac:dyDescent="0.3"/>
    <row r="6944" s="1" customFormat="1" x14ac:dyDescent="0.3"/>
    <row r="6945" s="1" customFormat="1" x14ac:dyDescent="0.3"/>
    <row r="6946" s="1" customFormat="1" x14ac:dyDescent="0.3"/>
    <row r="6947" s="1" customFormat="1" x14ac:dyDescent="0.3"/>
    <row r="6948" s="1" customFormat="1" x14ac:dyDescent="0.3"/>
    <row r="6949" s="1" customFormat="1" x14ac:dyDescent="0.3"/>
    <row r="6950" s="1" customFormat="1" x14ac:dyDescent="0.3"/>
    <row r="6951" s="1" customFormat="1" x14ac:dyDescent="0.3"/>
    <row r="6952" s="1" customFormat="1" x14ac:dyDescent="0.3"/>
    <row r="6953" s="1" customFormat="1" x14ac:dyDescent="0.3"/>
    <row r="6954" s="1" customFormat="1" x14ac:dyDescent="0.3"/>
    <row r="6955" s="1" customFormat="1" x14ac:dyDescent="0.3"/>
    <row r="6956" s="1" customFormat="1" x14ac:dyDescent="0.3"/>
    <row r="6957" s="1" customFormat="1" x14ac:dyDescent="0.3"/>
    <row r="6958" s="1" customFormat="1" x14ac:dyDescent="0.3"/>
    <row r="6959" s="1" customFormat="1" x14ac:dyDescent="0.3"/>
    <row r="6960" s="1" customFormat="1" x14ac:dyDescent="0.3"/>
    <row r="6961" s="1" customFormat="1" x14ac:dyDescent="0.3"/>
    <row r="6962" s="1" customFormat="1" x14ac:dyDescent="0.3"/>
    <row r="6963" s="1" customFormat="1" x14ac:dyDescent="0.3"/>
    <row r="6964" s="1" customFormat="1" x14ac:dyDescent="0.3"/>
    <row r="6965" s="1" customFormat="1" x14ac:dyDescent="0.3"/>
    <row r="6966" s="1" customFormat="1" x14ac:dyDescent="0.3"/>
    <row r="6967" s="1" customFormat="1" x14ac:dyDescent="0.3"/>
    <row r="6968" s="1" customFormat="1" x14ac:dyDescent="0.3"/>
    <row r="6969" s="1" customFormat="1" x14ac:dyDescent="0.3"/>
    <row r="6970" s="1" customFormat="1" x14ac:dyDescent="0.3"/>
    <row r="6971" s="1" customFormat="1" x14ac:dyDescent="0.3"/>
    <row r="6972" s="1" customFormat="1" x14ac:dyDescent="0.3"/>
    <row r="6973" s="1" customFormat="1" x14ac:dyDescent="0.3"/>
    <row r="6974" s="1" customFormat="1" x14ac:dyDescent="0.3"/>
    <row r="6975" s="1" customFormat="1" x14ac:dyDescent="0.3"/>
    <row r="6976" s="1" customFormat="1" x14ac:dyDescent="0.3"/>
    <row r="6977" s="1" customFormat="1" x14ac:dyDescent="0.3"/>
    <row r="6978" s="1" customFormat="1" x14ac:dyDescent="0.3"/>
    <row r="6979" s="1" customFormat="1" x14ac:dyDescent="0.3"/>
    <row r="6980" s="1" customFormat="1" x14ac:dyDescent="0.3"/>
    <row r="6981" s="1" customFormat="1" x14ac:dyDescent="0.3"/>
    <row r="6982" s="1" customFormat="1" x14ac:dyDescent="0.3"/>
    <row r="6983" s="1" customFormat="1" x14ac:dyDescent="0.3"/>
    <row r="6984" s="1" customFormat="1" x14ac:dyDescent="0.3"/>
    <row r="6985" s="1" customFormat="1" x14ac:dyDescent="0.3"/>
    <row r="6986" s="1" customFormat="1" x14ac:dyDescent="0.3"/>
    <row r="6987" s="1" customFormat="1" x14ac:dyDescent="0.3"/>
    <row r="6988" s="1" customFormat="1" x14ac:dyDescent="0.3"/>
    <row r="6989" s="1" customFormat="1" x14ac:dyDescent="0.3"/>
    <row r="6990" s="1" customFormat="1" x14ac:dyDescent="0.3"/>
    <row r="6991" s="1" customFormat="1" x14ac:dyDescent="0.3"/>
    <row r="6992" s="1" customFormat="1" x14ac:dyDescent="0.3"/>
    <row r="6993" s="1" customFormat="1" x14ac:dyDescent="0.3"/>
    <row r="6994" s="1" customFormat="1" x14ac:dyDescent="0.3"/>
    <row r="6995" s="1" customFormat="1" x14ac:dyDescent="0.3"/>
    <row r="6996" s="1" customFormat="1" x14ac:dyDescent="0.3"/>
    <row r="6997" s="1" customFormat="1" x14ac:dyDescent="0.3"/>
    <row r="6998" s="1" customFormat="1" x14ac:dyDescent="0.3"/>
    <row r="6999" s="1" customFormat="1" x14ac:dyDescent="0.3"/>
    <row r="7000" s="1" customFormat="1" x14ac:dyDescent="0.3"/>
    <row r="7001" s="1" customFormat="1" x14ac:dyDescent="0.3"/>
    <row r="7002" s="1" customFormat="1" x14ac:dyDescent="0.3"/>
    <row r="7003" s="1" customFormat="1" x14ac:dyDescent="0.3"/>
    <row r="7004" s="1" customFormat="1" x14ac:dyDescent="0.3"/>
    <row r="7005" s="1" customFormat="1" x14ac:dyDescent="0.3"/>
    <row r="7006" s="1" customFormat="1" x14ac:dyDescent="0.3"/>
    <row r="7007" s="1" customFormat="1" x14ac:dyDescent="0.3"/>
    <row r="7008" s="1" customFormat="1" x14ac:dyDescent="0.3"/>
    <row r="7009" s="1" customFormat="1" x14ac:dyDescent="0.3"/>
    <row r="7010" s="1" customFormat="1" x14ac:dyDescent="0.3"/>
    <row r="7011" s="1" customFormat="1" x14ac:dyDescent="0.3"/>
    <row r="7012" s="1" customFormat="1" x14ac:dyDescent="0.3"/>
    <row r="7013" s="1" customFormat="1" x14ac:dyDescent="0.3"/>
    <row r="7014" s="1" customFormat="1" x14ac:dyDescent="0.3"/>
    <row r="7015" s="1" customFormat="1" x14ac:dyDescent="0.3"/>
    <row r="7016" s="1" customFormat="1" x14ac:dyDescent="0.3"/>
    <row r="7017" s="1" customFormat="1" x14ac:dyDescent="0.3"/>
    <row r="7018" s="1" customFormat="1" x14ac:dyDescent="0.3"/>
    <row r="7019" s="1" customFormat="1" x14ac:dyDescent="0.3"/>
    <row r="7020" s="1" customFormat="1" x14ac:dyDescent="0.3"/>
    <row r="7021" s="1" customFormat="1" x14ac:dyDescent="0.3"/>
    <row r="7022" s="1" customFormat="1" x14ac:dyDescent="0.3"/>
    <row r="7023" s="1" customFormat="1" x14ac:dyDescent="0.3"/>
    <row r="7024" s="1" customFormat="1" x14ac:dyDescent="0.3"/>
    <row r="7025" s="1" customFormat="1" x14ac:dyDescent="0.3"/>
    <row r="7026" s="1" customFormat="1" x14ac:dyDescent="0.3"/>
    <row r="7027" s="1" customFormat="1" x14ac:dyDescent="0.3"/>
    <row r="7028" s="1" customFormat="1" x14ac:dyDescent="0.3"/>
    <row r="7029" s="1" customFormat="1" x14ac:dyDescent="0.3"/>
    <row r="7030" s="1" customFormat="1" x14ac:dyDescent="0.3"/>
    <row r="7031" s="1" customFormat="1" x14ac:dyDescent="0.3"/>
    <row r="7032" s="1" customFormat="1" x14ac:dyDescent="0.3"/>
    <row r="7033" s="1" customFormat="1" x14ac:dyDescent="0.3"/>
    <row r="7034" s="1" customFormat="1" x14ac:dyDescent="0.3"/>
    <row r="7035" s="1" customFormat="1" x14ac:dyDescent="0.3"/>
    <row r="7036" s="1" customFormat="1" x14ac:dyDescent="0.3"/>
    <row r="7037" s="1" customFormat="1" x14ac:dyDescent="0.3"/>
    <row r="7038" s="1" customFormat="1" x14ac:dyDescent="0.3"/>
    <row r="7039" s="1" customFormat="1" x14ac:dyDescent="0.3"/>
    <row r="7040" s="1" customFormat="1" x14ac:dyDescent="0.3"/>
    <row r="7041" s="1" customFormat="1" x14ac:dyDescent="0.3"/>
    <row r="7042" s="1" customFormat="1" x14ac:dyDescent="0.3"/>
    <row r="7043" s="1" customFormat="1" x14ac:dyDescent="0.3"/>
    <row r="7044" s="1" customFormat="1" x14ac:dyDescent="0.3"/>
    <row r="7045" s="1" customFormat="1" x14ac:dyDescent="0.3"/>
    <row r="7046" s="1" customFormat="1" x14ac:dyDescent="0.3"/>
    <row r="7047" s="1" customFormat="1" x14ac:dyDescent="0.3"/>
    <row r="7048" s="1" customFormat="1" x14ac:dyDescent="0.3"/>
    <row r="7049" s="1" customFormat="1" x14ac:dyDescent="0.3"/>
    <row r="7050" s="1" customFormat="1" x14ac:dyDescent="0.3"/>
    <row r="7051" s="1" customFormat="1" x14ac:dyDescent="0.3"/>
    <row r="7052" s="1" customFormat="1" x14ac:dyDescent="0.3"/>
    <row r="7053" s="1" customFormat="1" x14ac:dyDescent="0.3"/>
    <row r="7054" s="1" customFormat="1" x14ac:dyDescent="0.3"/>
    <row r="7055" s="1" customFormat="1" x14ac:dyDescent="0.3"/>
    <row r="7056" s="1" customFormat="1" x14ac:dyDescent="0.3"/>
    <row r="7057" s="1" customFormat="1" x14ac:dyDescent="0.3"/>
    <row r="7058" s="1" customFormat="1" x14ac:dyDescent="0.3"/>
    <row r="7059" s="1" customFormat="1" x14ac:dyDescent="0.3"/>
    <row r="7060" s="1" customFormat="1" x14ac:dyDescent="0.3"/>
    <row r="7061" s="1" customFormat="1" x14ac:dyDescent="0.3"/>
    <row r="7062" s="1" customFormat="1" x14ac:dyDescent="0.3"/>
    <row r="7063" s="1" customFormat="1" x14ac:dyDescent="0.3"/>
    <row r="7064" s="1" customFormat="1" x14ac:dyDescent="0.3"/>
    <row r="7065" s="1" customFormat="1" x14ac:dyDescent="0.3"/>
    <row r="7066" s="1" customFormat="1" x14ac:dyDescent="0.3"/>
    <row r="7067" s="1" customFormat="1" x14ac:dyDescent="0.3"/>
    <row r="7068" s="1" customFormat="1" x14ac:dyDescent="0.3"/>
    <row r="7069" s="1" customFormat="1" x14ac:dyDescent="0.3"/>
    <row r="7070" s="1" customFormat="1" x14ac:dyDescent="0.3"/>
    <row r="7071" s="1" customFormat="1" x14ac:dyDescent="0.3"/>
    <row r="7072" s="1" customFormat="1" x14ac:dyDescent="0.3"/>
    <row r="7073" s="1" customFormat="1" x14ac:dyDescent="0.3"/>
    <row r="7074" s="1" customFormat="1" x14ac:dyDescent="0.3"/>
    <row r="7075" s="1" customFormat="1" x14ac:dyDescent="0.3"/>
    <row r="7076" s="1" customFormat="1" x14ac:dyDescent="0.3"/>
    <row r="7077" s="1" customFormat="1" x14ac:dyDescent="0.3"/>
    <row r="7078" s="1" customFormat="1" x14ac:dyDescent="0.3"/>
    <row r="7079" s="1" customFormat="1" x14ac:dyDescent="0.3"/>
    <row r="7080" s="1" customFormat="1" x14ac:dyDescent="0.3"/>
    <row r="7081" s="1" customFormat="1" x14ac:dyDescent="0.3"/>
    <row r="7082" s="1" customFormat="1" x14ac:dyDescent="0.3"/>
    <row r="7083" s="1" customFormat="1" x14ac:dyDescent="0.3"/>
    <row r="7084" s="1" customFormat="1" x14ac:dyDescent="0.3"/>
    <row r="7085" s="1" customFormat="1" x14ac:dyDescent="0.3"/>
    <row r="7086" s="1" customFormat="1" x14ac:dyDescent="0.3"/>
    <row r="7087" s="1" customFormat="1" x14ac:dyDescent="0.3"/>
    <row r="7088" s="1" customFormat="1" x14ac:dyDescent="0.3"/>
    <row r="7089" s="1" customFormat="1" x14ac:dyDescent="0.3"/>
    <row r="7090" s="1" customFormat="1" x14ac:dyDescent="0.3"/>
    <row r="7091" s="1" customFormat="1" x14ac:dyDescent="0.3"/>
    <row r="7092" s="1" customFormat="1" x14ac:dyDescent="0.3"/>
    <row r="7093" s="1" customFormat="1" x14ac:dyDescent="0.3"/>
    <row r="7094" s="1" customFormat="1" x14ac:dyDescent="0.3"/>
    <row r="7095" s="1" customFormat="1" x14ac:dyDescent="0.3"/>
    <row r="7096" s="1" customFormat="1" x14ac:dyDescent="0.3"/>
    <row r="7097" s="1" customFormat="1" x14ac:dyDescent="0.3"/>
    <row r="7098" s="1" customFormat="1" x14ac:dyDescent="0.3"/>
    <row r="7099" s="1" customFormat="1" x14ac:dyDescent="0.3"/>
    <row r="7100" s="1" customFormat="1" x14ac:dyDescent="0.3"/>
    <row r="7101" s="1" customFormat="1" x14ac:dyDescent="0.3"/>
    <row r="7102" s="1" customFormat="1" x14ac:dyDescent="0.3"/>
    <row r="7103" s="1" customFormat="1" x14ac:dyDescent="0.3"/>
    <row r="7104" s="1" customFormat="1" x14ac:dyDescent="0.3"/>
    <row r="7105" s="1" customFormat="1" x14ac:dyDescent="0.3"/>
    <row r="7106" s="1" customFormat="1" x14ac:dyDescent="0.3"/>
    <row r="7107" s="1" customFormat="1" x14ac:dyDescent="0.3"/>
    <row r="7108" s="1" customFormat="1" x14ac:dyDescent="0.3"/>
    <row r="7109" s="1" customFormat="1" x14ac:dyDescent="0.3"/>
    <row r="7110" s="1" customFormat="1" x14ac:dyDescent="0.3"/>
    <row r="7111" s="1" customFormat="1" x14ac:dyDescent="0.3"/>
    <row r="7112" s="1" customFormat="1" x14ac:dyDescent="0.3"/>
    <row r="7113" s="1" customFormat="1" x14ac:dyDescent="0.3"/>
    <row r="7114" s="1" customFormat="1" x14ac:dyDescent="0.3"/>
    <row r="7115" s="1" customFormat="1" x14ac:dyDescent="0.3"/>
    <row r="7116" s="1" customFormat="1" x14ac:dyDescent="0.3"/>
    <row r="7117" s="1" customFormat="1" x14ac:dyDescent="0.3"/>
    <row r="7118" s="1" customFormat="1" x14ac:dyDescent="0.3"/>
    <row r="7119" s="1" customFormat="1" x14ac:dyDescent="0.3"/>
    <row r="7120" s="1" customFormat="1" x14ac:dyDescent="0.3"/>
    <row r="7121" s="1" customFormat="1" x14ac:dyDescent="0.3"/>
    <row r="7122" s="1" customFormat="1" x14ac:dyDescent="0.3"/>
    <row r="7123" s="1" customFormat="1" x14ac:dyDescent="0.3"/>
    <row r="7124" s="1" customFormat="1" x14ac:dyDescent="0.3"/>
    <row r="7125" s="1" customFormat="1" x14ac:dyDescent="0.3"/>
    <row r="7126" s="1" customFormat="1" x14ac:dyDescent="0.3"/>
    <row r="7127" s="1" customFormat="1" x14ac:dyDescent="0.3"/>
    <row r="7128" s="1" customFormat="1" x14ac:dyDescent="0.3"/>
    <row r="7129" s="1" customFormat="1" x14ac:dyDescent="0.3"/>
    <row r="7130" s="1" customFormat="1" x14ac:dyDescent="0.3"/>
    <row r="7131" s="1" customFormat="1" x14ac:dyDescent="0.3"/>
    <row r="7132" s="1" customFormat="1" x14ac:dyDescent="0.3"/>
    <row r="7133" s="1" customFormat="1" x14ac:dyDescent="0.3"/>
    <row r="7134" s="1" customFormat="1" x14ac:dyDescent="0.3"/>
    <row r="7135" s="1" customFormat="1" x14ac:dyDescent="0.3"/>
    <row r="7136" s="1" customFormat="1" x14ac:dyDescent="0.3"/>
    <row r="7137" s="1" customFormat="1" x14ac:dyDescent="0.3"/>
    <row r="7138" s="1" customFormat="1" x14ac:dyDescent="0.3"/>
    <row r="7139" s="1" customFormat="1" x14ac:dyDescent="0.3"/>
    <row r="7140" s="1" customFormat="1" x14ac:dyDescent="0.3"/>
    <row r="7141" s="1" customFormat="1" x14ac:dyDescent="0.3"/>
    <row r="7142" s="1" customFormat="1" x14ac:dyDescent="0.3"/>
    <row r="7143" s="1" customFormat="1" x14ac:dyDescent="0.3"/>
    <row r="7144" s="1" customFormat="1" x14ac:dyDescent="0.3"/>
    <row r="7145" s="1" customFormat="1" x14ac:dyDescent="0.3"/>
    <row r="7146" s="1" customFormat="1" x14ac:dyDescent="0.3"/>
    <row r="7147" s="1" customFormat="1" x14ac:dyDescent="0.3"/>
    <row r="7148" s="1" customFormat="1" x14ac:dyDescent="0.3"/>
    <row r="7149" s="1" customFormat="1" x14ac:dyDescent="0.3"/>
    <row r="7150" s="1" customFormat="1" x14ac:dyDescent="0.3"/>
    <row r="7151" s="1" customFormat="1" x14ac:dyDescent="0.3"/>
    <row r="7152" s="1" customFormat="1" x14ac:dyDescent="0.3"/>
    <row r="7153" s="1" customFormat="1" x14ac:dyDescent="0.3"/>
    <row r="7154" s="1" customFormat="1" x14ac:dyDescent="0.3"/>
    <row r="7155" s="1" customFormat="1" x14ac:dyDescent="0.3"/>
    <row r="7156" s="1" customFormat="1" x14ac:dyDescent="0.3"/>
    <row r="7157" s="1" customFormat="1" x14ac:dyDescent="0.3"/>
    <row r="7158" s="1" customFormat="1" x14ac:dyDescent="0.3"/>
    <row r="7159" s="1" customFormat="1" x14ac:dyDescent="0.3"/>
    <row r="7160" s="1" customFormat="1" x14ac:dyDescent="0.3"/>
    <row r="7161" s="1" customFormat="1" x14ac:dyDescent="0.3"/>
    <row r="7162" s="1" customFormat="1" x14ac:dyDescent="0.3"/>
    <row r="7163" s="1" customFormat="1" x14ac:dyDescent="0.3"/>
    <row r="7164" s="1" customFormat="1" x14ac:dyDescent="0.3"/>
    <row r="7165" s="1" customFormat="1" x14ac:dyDescent="0.3"/>
    <row r="7166" s="1" customFormat="1" x14ac:dyDescent="0.3"/>
    <row r="7167" s="1" customFormat="1" x14ac:dyDescent="0.3"/>
    <row r="7168" s="1" customFormat="1" x14ac:dyDescent="0.3"/>
    <row r="7169" s="1" customFormat="1" x14ac:dyDescent="0.3"/>
    <row r="7170" s="1" customFormat="1" x14ac:dyDescent="0.3"/>
    <row r="7171" s="1" customFormat="1" x14ac:dyDescent="0.3"/>
    <row r="7172" s="1" customFormat="1" x14ac:dyDescent="0.3"/>
    <row r="7173" s="1" customFormat="1" x14ac:dyDescent="0.3"/>
    <row r="7174" s="1" customFormat="1" x14ac:dyDescent="0.3"/>
    <row r="7175" s="1" customFormat="1" x14ac:dyDescent="0.3"/>
    <row r="7176" s="1" customFormat="1" x14ac:dyDescent="0.3"/>
    <row r="7177" s="1" customFormat="1" x14ac:dyDescent="0.3"/>
    <row r="7178" s="1" customFormat="1" x14ac:dyDescent="0.3"/>
    <row r="7179" s="1" customFormat="1" x14ac:dyDescent="0.3"/>
    <row r="7180" s="1" customFormat="1" x14ac:dyDescent="0.3"/>
    <row r="7181" s="1" customFormat="1" x14ac:dyDescent="0.3"/>
    <row r="7182" s="1" customFormat="1" x14ac:dyDescent="0.3"/>
    <row r="7183" s="1" customFormat="1" x14ac:dyDescent="0.3"/>
    <row r="7184" s="1" customFormat="1" x14ac:dyDescent="0.3"/>
    <row r="7185" s="1" customFormat="1" x14ac:dyDescent="0.3"/>
    <row r="7186" s="1" customFormat="1" x14ac:dyDescent="0.3"/>
    <row r="7187" s="1" customFormat="1" x14ac:dyDescent="0.3"/>
    <row r="7188" s="1" customFormat="1" x14ac:dyDescent="0.3"/>
    <row r="7189" s="1" customFormat="1" x14ac:dyDescent="0.3"/>
    <row r="7190" s="1" customFormat="1" x14ac:dyDescent="0.3"/>
    <row r="7191" s="1" customFormat="1" x14ac:dyDescent="0.3"/>
    <row r="7192" s="1" customFormat="1" x14ac:dyDescent="0.3"/>
    <row r="7193" s="1" customFormat="1" x14ac:dyDescent="0.3"/>
    <row r="7194" s="1" customFormat="1" x14ac:dyDescent="0.3"/>
    <row r="7195" s="1" customFormat="1" x14ac:dyDescent="0.3"/>
    <row r="7196" s="1" customFormat="1" x14ac:dyDescent="0.3"/>
    <row r="7197" s="1" customFormat="1" x14ac:dyDescent="0.3"/>
    <row r="7198" s="1" customFormat="1" x14ac:dyDescent="0.3"/>
    <row r="7199" s="1" customFormat="1" x14ac:dyDescent="0.3"/>
    <row r="7200" s="1" customFormat="1" x14ac:dyDescent="0.3"/>
    <row r="7201" s="1" customFormat="1" x14ac:dyDescent="0.3"/>
    <row r="7202" s="1" customFormat="1" x14ac:dyDescent="0.3"/>
    <row r="7203" s="1" customFormat="1" x14ac:dyDescent="0.3"/>
    <row r="7204" s="1" customFormat="1" x14ac:dyDescent="0.3"/>
    <row r="7205" s="1" customFormat="1" x14ac:dyDescent="0.3"/>
    <row r="7206" s="1" customFormat="1" x14ac:dyDescent="0.3"/>
    <row r="7207" s="1" customFormat="1" x14ac:dyDescent="0.3"/>
    <row r="7208" s="1" customFormat="1" x14ac:dyDescent="0.3"/>
    <row r="7209" s="1" customFormat="1" x14ac:dyDescent="0.3"/>
    <row r="7210" s="1" customFormat="1" x14ac:dyDescent="0.3"/>
    <row r="7211" s="1" customFormat="1" x14ac:dyDescent="0.3"/>
    <row r="7212" s="1" customFormat="1" x14ac:dyDescent="0.3"/>
    <row r="7213" s="1" customFormat="1" x14ac:dyDescent="0.3"/>
    <row r="7214" s="1" customFormat="1" x14ac:dyDescent="0.3"/>
    <row r="7215" s="1" customFormat="1" x14ac:dyDescent="0.3"/>
    <row r="7216" s="1" customFormat="1" x14ac:dyDescent="0.3"/>
    <row r="7217" s="1" customFormat="1" x14ac:dyDescent="0.3"/>
    <row r="7218" s="1" customFormat="1" x14ac:dyDescent="0.3"/>
    <row r="7219" s="1" customFormat="1" x14ac:dyDescent="0.3"/>
    <row r="7220" s="1" customFormat="1" x14ac:dyDescent="0.3"/>
    <row r="7221" s="1" customFormat="1" x14ac:dyDescent="0.3"/>
    <row r="7222" s="1" customFormat="1" x14ac:dyDescent="0.3"/>
    <row r="7223" s="1" customFormat="1" x14ac:dyDescent="0.3"/>
    <row r="7224" s="1" customFormat="1" x14ac:dyDescent="0.3"/>
    <row r="7225" s="1" customFormat="1" x14ac:dyDescent="0.3"/>
    <row r="7226" s="1" customFormat="1" x14ac:dyDescent="0.3"/>
    <row r="7227" s="1" customFormat="1" x14ac:dyDescent="0.3"/>
    <row r="7228" s="1" customFormat="1" x14ac:dyDescent="0.3"/>
    <row r="7229" s="1" customFormat="1" x14ac:dyDescent="0.3"/>
    <row r="7230" s="1" customFormat="1" x14ac:dyDescent="0.3"/>
    <row r="7231" s="1" customFormat="1" x14ac:dyDescent="0.3"/>
    <row r="7232" s="1" customFormat="1" x14ac:dyDescent="0.3"/>
    <row r="7233" s="1" customFormat="1" x14ac:dyDescent="0.3"/>
    <row r="7234" s="1" customFormat="1" x14ac:dyDescent="0.3"/>
    <row r="7235" s="1" customFormat="1" x14ac:dyDescent="0.3"/>
    <row r="7236" s="1" customFormat="1" x14ac:dyDescent="0.3"/>
    <row r="7237" s="1" customFormat="1" x14ac:dyDescent="0.3"/>
    <row r="7238" s="1" customFormat="1" x14ac:dyDescent="0.3"/>
    <row r="7239" s="1" customFormat="1" x14ac:dyDescent="0.3"/>
    <row r="7240" s="1" customFormat="1" x14ac:dyDescent="0.3"/>
    <row r="7241" s="1" customFormat="1" x14ac:dyDescent="0.3"/>
    <row r="7242" s="1" customFormat="1" x14ac:dyDescent="0.3"/>
    <row r="7243" s="1" customFormat="1" x14ac:dyDescent="0.3"/>
    <row r="7244" s="1" customFormat="1" x14ac:dyDescent="0.3"/>
    <row r="7245" s="1" customFormat="1" x14ac:dyDescent="0.3"/>
    <row r="7246" s="1" customFormat="1" x14ac:dyDescent="0.3"/>
    <row r="7247" s="1" customFormat="1" x14ac:dyDescent="0.3"/>
    <row r="7248" s="1" customFormat="1" x14ac:dyDescent="0.3"/>
    <row r="7249" s="1" customFormat="1" x14ac:dyDescent="0.3"/>
    <row r="7250" s="1" customFormat="1" x14ac:dyDescent="0.3"/>
    <row r="7251" s="1" customFormat="1" x14ac:dyDescent="0.3"/>
    <row r="7252" s="1" customFormat="1" x14ac:dyDescent="0.3"/>
    <row r="7253" s="1" customFormat="1" x14ac:dyDescent="0.3"/>
    <row r="7254" s="1" customFormat="1" x14ac:dyDescent="0.3"/>
    <row r="7255" s="1" customFormat="1" x14ac:dyDescent="0.3"/>
    <row r="7256" s="1" customFormat="1" x14ac:dyDescent="0.3"/>
    <row r="7257" s="1" customFormat="1" x14ac:dyDescent="0.3"/>
    <row r="7258" s="1" customFormat="1" x14ac:dyDescent="0.3"/>
    <row r="7259" s="1" customFormat="1" x14ac:dyDescent="0.3"/>
    <row r="7260" s="1" customFormat="1" x14ac:dyDescent="0.3"/>
    <row r="7261" s="1" customFormat="1" x14ac:dyDescent="0.3"/>
    <row r="7262" s="1" customFormat="1" x14ac:dyDescent="0.3"/>
    <row r="7263" s="1" customFormat="1" x14ac:dyDescent="0.3"/>
    <row r="7264" s="1" customFormat="1" x14ac:dyDescent="0.3"/>
    <row r="7265" s="1" customFormat="1" x14ac:dyDescent="0.3"/>
    <row r="7266" s="1" customFormat="1" x14ac:dyDescent="0.3"/>
    <row r="7267" s="1" customFormat="1" x14ac:dyDescent="0.3"/>
    <row r="7268" s="1" customFormat="1" x14ac:dyDescent="0.3"/>
    <row r="7269" s="1" customFormat="1" x14ac:dyDescent="0.3"/>
    <row r="7270" s="1" customFormat="1" x14ac:dyDescent="0.3"/>
    <row r="7271" s="1" customFormat="1" x14ac:dyDescent="0.3"/>
    <row r="7272" s="1" customFormat="1" x14ac:dyDescent="0.3"/>
    <row r="7273" s="1" customFormat="1" x14ac:dyDescent="0.3"/>
    <row r="7274" s="1" customFormat="1" x14ac:dyDescent="0.3"/>
    <row r="7275" s="1" customFormat="1" x14ac:dyDescent="0.3"/>
    <row r="7276" s="1" customFormat="1" x14ac:dyDescent="0.3"/>
    <row r="7277" s="1" customFormat="1" x14ac:dyDescent="0.3"/>
    <row r="7278" s="1" customFormat="1" x14ac:dyDescent="0.3"/>
    <row r="7279" s="1" customFormat="1" x14ac:dyDescent="0.3"/>
    <row r="7280" s="1" customFormat="1" x14ac:dyDescent="0.3"/>
    <row r="7281" s="1" customFormat="1" x14ac:dyDescent="0.3"/>
    <row r="7282" s="1" customFormat="1" x14ac:dyDescent="0.3"/>
    <row r="7283" s="1" customFormat="1" x14ac:dyDescent="0.3"/>
    <row r="7284" s="1" customFormat="1" x14ac:dyDescent="0.3"/>
    <row r="7285" s="1" customFormat="1" x14ac:dyDescent="0.3"/>
    <row r="7286" s="1" customFormat="1" x14ac:dyDescent="0.3"/>
    <row r="7287" s="1" customFormat="1" x14ac:dyDescent="0.3"/>
    <row r="7288" s="1" customFormat="1" x14ac:dyDescent="0.3"/>
    <row r="7289" s="1" customFormat="1" x14ac:dyDescent="0.3"/>
    <row r="7290" s="1" customFormat="1" x14ac:dyDescent="0.3"/>
    <row r="7291" s="1" customFormat="1" x14ac:dyDescent="0.3"/>
    <row r="7292" s="1" customFormat="1" x14ac:dyDescent="0.3"/>
    <row r="7293" s="1" customFormat="1" x14ac:dyDescent="0.3"/>
    <row r="7294" s="1" customFormat="1" x14ac:dyDescent="0.3"/>
    <row r="7295" s="1" customFormat="1" x14ac:dyDescent="0.3"/>
    <row r="7296" s="1" customFormat="1" x14ac:dyDescent="0.3"/>
    <row r="7297" s="1" customFormat="1" x14ac:dyDescent="0.3"/>
    <row r="7298" s="1" customFormat="1" x14ac:dyDescent="0.3"/>
    <row r="7299" s="1" customFormat="1" x14ac:dyDescent="0.3"/>
    <row r="7300" s="1" customFormat="1" x14ac:dyDescent="0.3"/>
    <row r="7301" s="1" customFormat="1" x14ac:dyDescent="0.3"/>
    <row r="7302" s="1" customFormat="1" x14ac:dyDescent="0.3"/>
    <row r="7303" s="1" customFormat="1" x14ac:dyDescent="0.3"/>
    <row r="7304" s="1" customFormat="1" x14ac:dyDescent="0.3"/>
    <row r="7305" s="1" customFormat="1" x14ac:dyDescent="0.3"/>
    <row r="7306" s="1" customFormat="1" x14ac:dyDescent="0.3"/>
    <row r="7307" s="1" customFormat="1" x14ac:dyDescent="0.3"/>
    <row r="7308" s="1" customFormat="1" x14ac:dyDescent="0.3"/>
    <row r="7309" s="1" customFormat="1" x14ac:dyDescent="0.3"/>
    <row r="7310" s="1" customFormat="1" x14ac:dyDescent="0.3"/>
    <row r="7311" s="1" customFormat="1" x14ac:dyDescent="0.3"/>
    <row r="7312" s="1" customFormat="1" x14ac:dyDescent="0.3"/>
    <row r="7313" s="1" customFormat="1" x14ac:dyDescent="0.3"/>
    <row r="7314" s="1" customFormat="1" x14ac:dyDescent="0.3"/>
    <row r="7315" s="1" customFormat="1" x14ac:dyDescent="0.3"/>
    <row r="7316" s="1" customFormat="1" x14ac:dyDescent="0.3"/>
    <row r="7317" s="1" customFormat="1" x14ac:dyDescent="0.3"/>
    <row r="7318" s="1" customFormat="1" x14ac:dyDescent="0.3"/>
    <row r="7319" s="1" customFormat="1" x14ac:dyDescent="0.3"/>
    <row r="7320" s="1" customFormat="1" x14ac:dyDescent="0.3"/>
    <row r="7321" s="1" customFormat="1" x14ac:dyDescent="0.3"/>
    <row r="7322" s="1" customFormat="1" x14ac:dyDescent="0.3"/>
    <row r="7323" s="1" customFormat="1" x14ac:dyDescent="0.3"/>
    <row r="7324" s="1" customFormat="1" x14ac:dyDescent="0.3"/>
    <row r="7325" s="1" customFormat="1" x14ac:dyDescent="0.3"/>
    <row r="7326" s="1" customFormat="1" x14ac:dyDescent="0.3"/>
    <row r="7327" s="1" customFormat="1" x14ac:dyDescent="0.3"/>
    <row r="7328" s="1" customFormat="1" x14ac:dyDescent="0.3"/>
    <row r="7329" s="1" customFormat="1" x14ac:dyDescent="0.3"/>
    <row r="7330" s="1" customFormat="1" x14ac:dyDescent="0.3"/>
    <row r="7331" s="1" customFormat="1" x14ac:dyDescent="0.3"/>
    <row r="7332" s="1" customFormat="1" x14ac:dyDescent="0.3"/>
    <row r="7333" s="1" customFormat="1" x14ac:dyDescent="0.3"/>
    <row r="7334" s="1" customFormat="1" x14ac:dyDescent="0.3"/>
    <row r="7335" s="1" customFormat="1" x14ac:dyDescent="0.3"/>
    <row r="7336" s="1" customFormat="1" x14ac:dyDescent="0.3"/>
    <row r="7337" s="1" customFormat="1" x14ac:dyDescent="0.3"/>
    <row r="7338" s="1" customFormat="1" x14ac:dyDescent="0.3"/>
    <row r="7339" s="1" customFormat="1" x14ac:dyDescent="0.3"/>
    <row r="7340" s="1" customFormat="1" x14ac:dyDescent="0.3"/>
    <row r="7341" s="1" customFormat="1" x14ac:dyDescent="0.3"/>
    <row r="7342" s="1" customFormat="1" x14ac:dyDescent="0.3"/>
    <row r="7343" s="1" customFormat="1" x14ac:dyDescent="0.3"/>
    <row r="7344" s="1" customFormat="1" x14ac:dyDescent="0.3"/>
    <row r="7345" s="1" customFormat="1" x14ac:dyDescent="0.3"/>
    <row r="7346" s="1" customFormat="1" x14ac:dyDescent="0.3"/>
    <row r="7347" s="1" customFormat="1" x14ac:dyDescent="0.3"/>
    <row r="7348" s="1" customFormat="1" x14ac:dyDescent="0.3"/>
    <row r="7349" s="1" customFormat="1" x14ac:dyDescent="0.3"/>
    <row r="7350" s="1" customFormat="1" x14ac:dyDescent="0.3"/>
    <row r="7351" s="1" customFormat="1" x14ac:dyDescent="0.3"/>
    <row r="7352" s="1" customFormat="1" x14ac:dyDescent="0.3"/>
    <row r="7353" s="1" customFormat="1" x14ac:dyDescent="0.3"/>
    <row r="7354" s="1" customFormat="1" x14ac:dyDescent="0.3"/>
    <row r="7355" s="1" customFormat="1" x14ac:dyDescent="0.3"/>
    <row r="7356" s="1" customFormat="1" x14ac:dyDescent="0.3"/>
    <row r="7357" s="1" customFormat="1" x14ac:dyDescent="0.3"/>
    <row r="7358" s="1" customFormat="1" x14ac:dyDescent="0.3"/>
    <row r="7359" s="1" customFormat="1" x14ac:dyDescent="0.3"/>
    <row r="7360" s="1" customFormat="1" x14ac:dyDescent="0.3"/>
    <row r="7361" s="1" customFormat="1" x14ac:dyDescent="0.3"/>
    <row r="7362" s="1" customFormat="1" x14ac:dyDescent="0.3"/>
    <row r="7363" s="1" customFormat="1" x14ac:dyDescent="0.3"/>
    <row r="7364" s="1" customFormat="1" x14ac:dyDescent="0.3"/>
    <row r="7365" s="1" customFormat="1" x14ac:dyDescent="0.3"/>
    <row r="7366" s="1" customFormat="1" x14ac:dyDescent="0.3"/>
    <row r="7367" s="1" customFormat="1" x14ac:dyDescent="0.3"/>
    <row r="7368" s="1" customFormat="1" x14ac:dyDescent="0.3"/>
    <row r="7369" s="1" customFormat="1" x14ac:dyDescent="0.3"/>
    <row r="7370" s="1" customFormat="1" x14ac:dyDescent="0.3"/>
    <row r="7371" s="1" customFormat="1" x14ac:dyDescent="0.3"/>
    <row r="7372" s="1" customFormat="1" x14ac:dyDescent="0.3"/>
    <row r="7373" s="1" customFormat="1" x14ac:dyDescent="0.3"/>
    <row r="7374" s="1" customFormat="1" x14ac:dyDescent="0.3"/>
    <row r="7375" s="1" customFormat="1" x14ac:dyDescent="0.3"/>
    <row r="7376" s="1" customFormat="1" x14ac:dyDescent="0.3"/>
    <row r="7377" s="1" customFormat="1" x14ac:dyDescent="0.3"/>
    <row r="7378" s="1" customFormat="1" x14ac:dyDescent="0.3"/>
    <row r="7379" s="1" customFormat="1" x14ac:dyDescent="0.3"/>
    <row r="7380" s="1" customFormat="1" x14ac:dyDescent="0.3"/>
    <row r="7381" s="1" customFormat="1" x14ac:dyDescent="0.3"/>
    <row r="7382" s="1" customFormat="1" x14ac:dyDescent="0.3"/>
    <row r="7383" s="1" customFormat="1" x14ac:dyDescent="0.3"/>
    <row r="7384" s="1" customFormat="1" x14ac:dyDescent="0.3"/>
    <row r="7385" s="1" customFormat="1" x14ac:dyDescent="0.3"/>
    <row r="7386" s="1" customFormat="1" x14ac:dyDescent="0.3"/>
    <row r="7387" s="1" customFormat="1" x14ac:dyDescent="0.3"/>
    <row r="7388" s="1" customFormat="1" x14ac:dyDescent="0.3"/>
    <row r="7389" s="1" customFormat="1" x14ac:dyDescent="0.3"/>
    <row r="7390" s="1" customFormat="1" x14ac:dyDescent="0.3"/>
    <row r="7391" s="1" customFormat="1" x14ac:dyDescent="0.3"/>
    <row r="7392" s="1" customFormat="1" x14ac:dyDescent="0.3"/>
    <row r="7393" s="1" customFormat="1" x14ac:dyDescent="0.3"/>
    <row r="7394" s="1" customFormat="1" x14ac:dyDescent="0.3"/>
    <row r="7395" s="1" customFormat="1" x14ac:dyDescent="0.3"/>
    <row r="7396" s="1" customFormat="1" x14ac:dyDescent="0.3"/>
    <row r="7397" s="1" customFormat="1" x14ac:dyDescent="0.3"/>
    <row r="7398" s="1" customFormat="1" x14ac:dyDescent="0.3"/>
    <row r="7399" s="1" customFormat="1" x14ac:dyDescent="0.3"/>
    <row r="7400" s="1" customFormat="1" x14ac:dyDescent="0.3"/>
    <row r="7401" s="1" customFormat="1" x14ac:dyDescent="0.3"/>
    <row r="7402" s="1" customFormat="1" x14ac:dyDescent="0.3"/>
    <row r="7403" s="1" customFormat="1" x14ac:dyDescent="0.3"/>
    <row r="7404" s="1" customFormat="1" x14ac:dyDescent="0.3"/>
    <row r="7405" s="1" customFormat="1" x14ac:dyDescent="0.3"/>
    <row r="7406" s="1" customFormat="1" x14ac:dyDescent="0.3"/>
    <row r="7407" s="1" customFormat="1" x14ac:dyDescent="0.3"/>
    <row r="7408" s="1" customFormat="1" x14ac:dyDescent="0.3"/>
    <row r="7409" s="1" customFormat="1" x14ac:dyDescent="0.3"/>
    <row r="7410" s="1" customFormat="1" x14ac:dyDescent="0.3"/>
    <row r="7411" s="1" customFormat="1" x14ac:dyDescent="0.3"/>
    <row r="7412" s="1" customFormat="1" x14ac:dyDescent="0.3"/>
    <row r="7413" s="1" customFormat="1" x14ac:dyDescent="0.3"/>
    <row r="7414" s="1" customFormat="1" x14ac:dyDescent="0.3"/>
    <row r="7415" s="1" customFormat="1" x14ac:dyDescent="0.3"/>
    <row r="7416" s="1" customFormat="1" x14ac:dyDescent="0.3"/>
    <row r="7417" s="1" customFormat="1" x14ac:dyDescent="0.3"/>
    <row r="7418" s="1" customFormat="1" x14ac:dyDescent="0.3"/>
    <row r="7419" s="1" customFormat="1" x14ac:dyDescent="0.3"/>
    <row r="7420" s="1" customFormat="1" x14ac:dyDescent="0.3"/>
    <row r="7421" s="1" customFormat="1" x14ac:dyDescent="0.3"/>
    <row r="7422" s="1" customFormat="1" x14ac:dyDescent="0.3"/>
    <row r="7423" s="1" customFormat="1" x14ac:dyDescent="0.3"/>
    <row r="7424" s="1" customFormat="1" x14ac:dyDescent="0.3"/>
    <row r="7425" s="1" customFormat="1" x14ac:dyDescent="0.3"/>
    <row r="7426" s="1" customFormat="1" x14ac:dyDescent="0.3"/>
    <row r="7427" s="1" customFormat="1" x14ac:dyDescent="0.3"/>
    <row r="7428" s="1" customFormat="1" x14ac:dyDescent="0.3"/>
    <row r="7429" s="1" customFormat="1" x14ac:dyDescent="0.3"/>
    <row r="7430" s="1" customFormat="1" x14ac:dyDescent="0.3"/>
    <row r="7431" s="1" customFormat="1" x14ac:dyDescent="0.3"/>
    <row r="7432" s="1" customFormat="1" x14ac:dyDescent="0.3"/>
    <row r="7433" s="1" customFormat="1" x14ac:dyDescent="0.3"/>
    <row r="7434" s="1" customFormat="1" x14ac:dyDescent="0.3"/>
    <row r="7435" s="1" customFormat="1" x14ac:dyDescent="0.3"/>
    <row r="7436" s="1" customFormat="1" x14ac:dyDescent="0.3"/>
    <row r="7437" s="1" customFormat="1" x14ac:dyDescent="0.3"/>
    <row r="7438" s="1" customFormat="1" x14ac:dyDescent="0.3"/>
    <row r="7439" s="1" customFormat="1" x14ac:dyDescent="0.3"/>
    <row r="7440" s="1" customFormat="1" x14ac:dyDescent="0.3"/>
    <row r="7441" s="1" customFormat="1" x14ac:dyDescent="0.3"/>
    <row r="7442" s="1" customFormat="1" x14ac:dyDescent="0.3"/>
    <row r="7443" s="1" customFormat="1" x14ac:dyDescent="0.3"/>
    <row r="7444" s="1" customFormat="1" x14ac:dyDescent="0.3"/>
    <row r="7445" s="1" customFormat="1" x14ac:dyDescent="0.3"/>
    <row r="7446" s="1" customFormat="1" x14ac:dyDescent="0.3"/>
    <row r="7447" s="1" customFormat="1" x14ac:dyDescent="0.3"/>
    <row r="7448" s="1" customFormat="1" x14ac:dyDescent="0.3"/>
    <row r="7449" s="1" customFormat="1" x14ac:dyDescent="0.3"/>
    <row r="7450" s="1" customFormat="1" x14ac:dyDescent="0.3"/>
    <row r="7451" s="1" customFormat="1" x14ac:dyDescent="0.3"/>
    <row r="7452" s="1" customFormat="1" x14ac:dyDescent="0.3"/>
    <row r="7453" s="1" customFormat="1" x14ac:dyDescent="0.3"/>
    <row r="7454" s="1" customFormat="1" x14ac:dyDescent="0.3"/>
    <row r="7455" s="1" customFormat="1" x14ac:dyDescent="0.3"/>
    <row r="7456" s="1" customFormat="1" x14ac:dyDescent="0.3"/>
    <row r="7457" s="1" customFormat="1" x14ac:dyDescent="0.3"/>
    <row r="7458" s="1" customFormat="1" x14ac:dyDescent="0.3"/>
    <row r="7459" s="1" customFormat="1" x14ac:dyDescent="0.3"/>
    <row r="7460" s="1" customFormat="1" x14ac:dyDescent="0.3"/>
    <row r="7461" s="1" customFormat="1" x14ac:dyDescent="0.3"/>
    <row r="7462" s="1" customFormat="1" x14ac:dyDescent="0.3"/>
    <row r="7463" s="1" customFormat="1" x14ac:dyDescent="0.3"/>
    <row r="7464" s="1" customFormat="1" x14ac:dyDescent="0.3"/>
    <row r="7465" s="1" customFormat="1" x14ac:dyDescent="0.3"/>
    <row r="7466" s="1" customFormat="1" x14ac:dyDescent="0.3"/>
    <row r="7467" s="1" customFormat="1" x14ac:dyDescent="0.3"/>
    <row r="7468" s="1" customFormat="1" x14ac:dyDescent="0.3"/>
    <row r="7469" s="1" customFormat="1" x14ac:dyDescent="0.3"/>
    <row r="7470" s="1" customFormat="1" x14ac:dyDescent="0.3"/>
    <row r="7471" s="1" customFormat="1" x14ac:dyDescent="0.3"/>
    <row r="7472" s="1" customFormat="1" x14ac:dyDescent="0.3"/>
    <row r="7473" s="1" customFormat="1" x14ac:dyDescent="0.3"/>
    <row r="7474" s="1" customFormat="1" x14ac:dyDescent="0.3"/>
    <row r="7475" s="1" customFormat="1" x14ac:dyDescent="0.3"/>
    <row r="7476" s="1" customFormat="1" x14ac:dyDescent="0.3"/>
    <row r="7477" s="1" customFormat="1" x14ac:dyDescent="0.3"/>
    <row r="7478" s="1" customFormat="1" x14ac:dyDescent="0.3"/>
    <row r="7479" s="1" customFormat="1" x14ac:dyDescent="0.3"/>
    <row r="7480" s="1" customFormat="1" x14ac:dyDescent="0.3"/>
    <row r="7481" s="1" customFormat="1" x14ac:dyDescent="0.3"/>
    <row r="7482" s="1" customFormat="1" x14ac:dyDescent="0.3"/>
    <row r="7483" s="1" customFormat="1" x14ac:dyDescent="0.3"/>
    <row r="7484" s="1" customFormat="1" x14ac:dyDescent="0.3"/>
    <row r="7485" s="1" customFormat="1" x14ac:dyDescent="0.3"/>
    <row r="7486" s="1" customFormat="1" x14ac:dyDescent="0.3"/>
    <row r="7487" s="1" customFormat="1" x14ac:dyDescent="0.3"/>
    <row r="7488" s="1" customFormat="1" x14ac:dyDescent="0.3"/>
    <row r="7489" s="1" customFormat="1" x14ac:dyDescent="0.3"/>
    <row r="7490" s="1" customFormat="1" x14ac:dyDescent="0.3"/>
    <row r="7491" s="1" customFormat="1" x14ac:dyDescent="0.3"/>
    <row r="7492" s="1" customFormat="1" x14ac:dyDescent="0.3"/>
    <row r="7493" s="1" customFormat="1" x14ac:dyDescent="0.3"/>
    <row r="7494" s="1" customFormat="1" x14ac:dyDescent="0.3"/>
    <row r="7495" s="1" customFormat="1" x14ac:dyDescent="0.3"/>
    <row r="7496" s="1" customFormat="1" x14ac:dyDescent="0.3"/>
    <row r="7497" s="1" customFormat="1" x14ac:dyDescent="0.3"/>
    <row r="7498" s="1" customFormat="1" x14ac:dyDescent="0.3"/>
    <row r="7499" s="1" customFormat="1" x14ac:dyDescent="0.3"/>
    <row r="7500" s="1" customFormat="1" x14ac:dyDescent="0.3"/>
    <row r="7501" s="1" customFormat="1" x14ac:dyDescent="0.3"/>
    <row r="7502" s="1" customFormat="1" x14ac:dyDescent="0.3"/>
    <row r="7503" s="1" customFormat="1" x14ac:dyDescent="0.3"/>
    <row r="7504" s="1" customFormat="1" x14ac:dyDescent="0.3"/>
    <row r="7505" s="1" customFormat="1" x14ac:dyDescent="0.3"/>
    <row r="7506" s="1" customFormat="1" x14ac:dyDescent="0.3"/>
    <row r="7507" s="1" customFormat="1" x14ac:dyDescent="0.3"/>
    <row r="7508" s="1" customFormat="1" x14ac:dyDescent="0.3"/>
    <row r="7509" s="1" customFormat="1" x14ac:dyDescent="0.3"/>
    <row r="7510" s="1" customFormat="1" x14ac:dyDescent="0.3"/>
    <row r="7511" s="1" customFormat="1" x14ac:dyDescent="0.3"/>
    <row r="7512" s="1" customFormat="1" x14ac:dyDescent="0.3"/>
    <row r="7513" s="1" customFormat="1" x14ac:dyDescent="0.3"/>
    <row r="7514" s="1" customFormat="1" x14ac:dyDescent="0.3"/>
    <row r="7515" s="1" customFormat="1" x14ac:dyDescent="0.3"/>
    <row r="7516" s="1" customFormat="1" x14ac:dyDescent="0.3"/>
    <row r="7517" s="1" customFormat="1" x14ac:dyDescent="0.3"/>
    <row r="7518" s="1" customFormat="1" x14ac:dyDescent="0.3"/>
    <row r="7519" s="1" customFormat="1" x14ac:dyDescent="0.3"/>
    <row r="7520" s="1" customFormat="1" x14ac:dyDescent="0.3"/>
    <row r="7521" s="1" customFormat="1" x14ac:dyDescent="0.3"/>
    <row r="7522" s="1" customFormat="1" x14ac:dyDescent="0.3"/>
    <row r="7523" s="1" customFormat="1" x14ac:dyDescent="0.3"/>
    <row r="7524" s="1" customFormat="1" x14ac:dyDescent="0.3"/>
    <row r="7525" s="1" customFormat="1" x14ac:dyDescent="0.3"/>
    <row r="7526" s="1" customFormat="1" x14ac:dyDescent="0.3"/>
    <row r="7527" s="1" customFormat="1" x14ac:dyDescent="0.3"/>
    <row r="7528" s="1" customFormat="1" x14ac:dyDescent="0.3"/>
    <row r="7529" s="1" customFormat="1" x14ac:dyDescent="0.3"/>
    <row r="7530" s="1" customFormat="1" x14ac:dyDescent="0.3"/>
    <row r="7531" s="1" customFormat="1" x14ac:dyDescent="0.3"/>
    <row r="7532" s="1" customFormat="1" x14ac:dyDescent="0.3"/>
    <row r="7533" s="1" customFormat="1" x14ac:dyDescent="0.3"/>
    <row r="7534" s="1" customFormat="1" x14ac:dyDescent="0.3"/>
    <row r="7535" s="1" customFormat="1" x14ac:dyDescent="0.3"/>
    <row r="7536" s="1" customFormat="1" x14ac:dyDescent="0.3"/>
    <row r="7537" s="1" customFormat="1" x14ac:dyDescent="0.3"/>
    <row r="7538" s="1" customFormat="1" x14ac:dyDescent="0.3"/>
    <row r="7539" s="1" customFormat="1" x14ac:dyDescent="0.3"/>
    <row r="7540" s="1" customFormat="1" x14ac:dyDescent="0.3"/>
    <row r="7541" s="1" customFormat="1" x14ac:dyDescent="0.3"/>
    <row r="7542" s="1" customFormat="1" x14ac:dyDescent="0.3"/>
    <row r="7543" s="1" customFormat="1" x14ac:dyDescent="0.3"/>
    <row r="7544" s="1" customFormat="1" x14ac:dyDescent="0.3"/>
    <row r="7545" s="1" customFormat="1" x14ac:dyDescent="0.3"/>
    <row r="7546" s="1" customFormat="1" x14ac:dyDescent="0.3"/>
    <row r="7547" s="1" customFormat="1" x14ac:dyDescent="0.3"/>
    <row r="7548" s="1" customFormat="1" x14ac:dyDescent="0.3"/>
    <row r="7549" s="1" customFormat="1" x14ac:dyDescent="0.3"/>
    <row r="7550" s="1" customFormat="1" x14ac:dyDescent="0.3"/>
    <row r="7551" s="1" customFormat="1" x14ac:dyDescent="0.3"/>
    <row r="7552" s="1" customFormat="1" x14ac:dyDescent="0.3"/>
    <row r="7553" s="1" customFormat="1" x14ac:dyDescent="0.3"/>
    <row r="7554" s="1" customFormat="1" x14ac:dyDescent="0.3"/>
    <row r="7555" s="1" customFormat="1" x14ac:dyDescent="0.3"/>
    <row r="7556" s="1" customFormat="1" x14ac:dyDescent="0.3"/>
    <row r="7557" s="1" customFormat="1" x14ac:dyDescent="0.3"/>
    <row r="7558" s="1" customFormat="1" x14ac:dyDescent="0.3"/>
    <row r="7559" s="1" customFormat="1" x14ac:dyDescent="0.3"/>
    <row r="7560" s="1" customFormat="1" x14ac:dyDescent="0.3"/>
    <row r="7561" s="1" customFormat="1" x14ac:dyDescent="0.3"/>
    <row r="7562" s="1" customFormat="1" x14ac:dyDescent="0.3"/>
    <row r="7563" s="1" customFormat="1" x14ac:dyDescent="0.3"/>
    <row r="7564" s="1" customFormat="1" x14ac:dyDescent="0.3"/>
    <row r="7565" s="1" customFormat="1" x14ac:dyDescent="0.3"/>
    <row r="7566" s="1" customFormat="1" x14ac:dyDescent="0.3"/>
    <row r="7567" s="1" customFormat="1" x14ac:dyDescent="0.3"/>
    <row r="7568" s="1" customFormat="1" x14ac:dyDescent="0.3"/>
    <row r="7569" s="1" customFormat="1" x14ac:dyDescent="0.3"/>
    <row r="7570" s="1" customFormat="1" x14ac:dyDescent="0.3"/>
    <row r="7571" s="1" customFormat="1" x14ac:dyDescent="0.3"/>
    <row r="7572" s="1" customFormat="1" x14ac:dyDescent="0.3"/>
    <row r="7573" s="1" customFormat="1" x14ac:dyDescent="0.3"/>
    <row r="7574" s="1" customFormat="1" x14ac:dyDescent="0.3"/>
    <row r="7575" s="1" customFormat="1" x14ac:dyDescent="0.3"/>
    <row r="7576" s="1" customFormat="1" x14ac:dyDescent="0.3"/>
    <row r="7577" s="1" customFormat="1" x14ac:dyDescent="0.3"/>
    <row r="7578" s="1" customFormat="1" x14ac:dyDescent="0.3"/>
    <row r="7579" s="1" customFormat="1" x14ac:dyDescent="0.3"/>
    <row r="7580" s="1" customFormat="1" x14ac:dyDescent="0.3"/>
    <row r="7581" s="1" customFormat="1" x14ac:dyDescent="0.3"/>
    <row r="7582" s="1" customFormat="1" x14ac:dyDescent="0.3"/>
    <row r="7583" s="1" customFormat="1" x14ac:dyDescent="0.3"/>
    <row r="7584" s="1" customFormat="1" x14ac:dyDescent="0.3"/>
    <row r="7585" s="1" customFormat="1" x14ac:dyDescent="0.3"/>
    <row r="7586" s="1" customFormat="1" x14ac:dyDescent="0.3"/>
    <row r="7587" s="1" customFormat="1" x14ac:dyDescent="0.3"/>
    <row r="7588" s="1" customFormat="1" x14ac:dyDescent="0.3"/>
    <row r="7589" s="1" customFormat="1" x14ac:dyDescent="0.3"/>
    <row r="7590" s="1" customFormat="1" x14ac:dyDescent="0.3"/>
    <row r="7591" s="1" customFormat="1" x14ac:dyDescent="0.3"/>
    <row r="7592" s="1" customFormat="1" x14ac:dyDescent="0.3"/>
    <row r="7593" s="1" customFormat="1" x14ac:dyDescent="0.3"/>
    <row r="7594" s="1" customFormat="1" x14ac:dyDescent="0.3"/>
    <row r="7595" s="1" customFormat="1" x14ac:dyDescent="0.3"/>
    <row r="7596" s="1" customFormat="1" x14ac:dyDescent="0.3"/>
    <row r="7597" s="1" customFormat="1" x14ac:dyDescent="0.3"/>
    <row r="7598" s="1" customFormat="1" x14ac:dyDescent="0.3"/>
    <row r="7599" s="1" customFormat="1" x14ac:dyDescent="0.3"/>
    <row r="7600" s="1" customFormat="1" x14ac:dyDescent="0.3"/>
    <row r="7601" s="1" customFormat="1" x14ac:dyDescent="0.3"/>
    <row r="7602" s="1" customFormat="1" x14ac:dyDescent="0.3"/>
    <row r="7603" s="1" customFormat="1" x14ac:dyDescent="0.3"/>
    <row r="7604" s="1" customFormat="1" x14ac:dyDescent="0.3"/>
    <row r="7605" s="1" customFormat="1" x14ac:dyDescent="0.3"/>
    <row r="7606" s="1" customFormat="1" x14ac:dyDescent="0.3"/>
    <row r="7607" s="1" customFormat="1" x14ac:dyDescent="0.3"/>
    <row r="7608" s="1" customFormat="1" x14ac:dyDescent="0.3"/>
    <row r="7609" s="1" customFormat="1" x14ac:dyDescent="0.3"/>
    <row r="7610" s="1" customFormat="1" x14ac:dyDescent="0.3"/>
    <row r="7611" s="1" customFormat="1" x14ac:dyDescent="0.3"/>
    <row r="7612" s="1" customFormat="1" x14ac:dyDescent="0.3"/>
    <row r="7613" s="1" customFormat="1" x14ac:dyDescent="0.3"/>
    <row r="7614" s="1" customFormat="1" x14ac:dyDescent="0.3"/>
    <row r="7615" s="1" customFormat="1" x14ac:dyDescent="0.3"/>
    <row r="7616" s="1" customFormat="1" x14ac:dyDescent="0.3"/>
    <row r="7617" s="1" customFormat="1" x14ac:dyDescent="0.3"/>
    <row r="7618" s="1" customFormat="1" x14ac:dyDescent="0.3"/>
    <row r="7619" s="1" customFormat="1" x14ac:dyDescent="0.3"/>
    <row r="7620" s="1" customFormat="1" x14ac:dyDescent="0.3"/>
    <row r="7621" s="1" customFormat="1" x14ac:dyDescent="0.3"/>
    <row r="7622" s="1" customFormat="1" x14ac:dyDescent="0.3"/>
    <row r="7623" s="1" customFormat="1" x14ac:dyDescent="0.3"/>
    <row r="7624" s="1" customFormat="1" x14ac:dyDescent="0.3"/>
    <row r="7625" s="1" customFormat="1" x14ac:dyDescent="0.3"/>
    <row r="7626" s="1" customFormat="1" x14ac:dyDescent="0.3"/>
    <row r="7627" s="1" customFormat="1" x14ac:dyDescent="0.3"/>
    <row r="7628" s="1" customFormat="1" x14ac:dyDescent="0.3"/>
    <row r="7629" s="1" customFormat="1" x14ac:dyDescent="0.3"/>
    <row r="7630" s="1" customFormat="1" x14ac:dyDescent="0.3"/>
    <row r="7631" s="1" customFormat="1" x14ac:dyDescent="0.3"/>
    <row r="7632" s="1" customFormat="1" x14ac:dyDescent="0.3"/>
    <row r="7633" s="1" customFormat="1" x14ac:dyDescent="0.3"/>
    <row r="7634" s="1" customFormat="1" x14ac:dyDescent="0.3"/>
    <row r="7635" s="1" customFormat="1" x14ac:dyDescent="0.3"/>
    <row r="7636" s="1" customFormat="1" x14ac:dyDescent="0.3"/>
    <row r="7637" s="1" customFormat="1" x14ac:dyDescent="0.3"/>
    <row r="7638" s="1" customFormat="1" x14ac:dyDescent="0.3"/>
    <row r="7639" s="1" customFormat="1" x14ac:dyDescent="0.3"/>
    <row r="7640" s="1" customFormat="1" x14ac:dyDescent="0.3"/>
    <row r="7641" s="1" customFormat="1" x14ac:dyDescent="0.3"/>
    <row r="7642" s="1" customFormat="1" x14ac:dyDescent="0.3"/>
    <row r="7643" s="1" customFormat="1" x14ac:dyDescent="0.3"/>
    <row r="7644" s="1" customFormat="1" x14ac:dyDescent="0.3"/>
    <row r="7645" s="1" customFormat="1" x14ac:dyDescent="0.3"/>
    <row r="7646" s="1" customFormat="1" x14ac:dyDescent="0.3"/>
    <row r="7647" s="1" customFormat="1" x14ac:dyDescent="0.3"/>
    <row r="7648" s="1" customFormat="1" x14ac:dyDescent="0.3"/>
    <row r="7649" s="1" customFormat="1" x14ac:dyDescent="0.3"/>
    <row r="7650" s="1" customFormat="1" x14ac:dyDescent="0.3"/>
    <row r="7651" s="1" customFormat="1" x14ac:dyDescent="0.3"/>
    <row r="7652" s="1" customFormat="1" x14ac:dyDescent="0.3"/>
    <row r="7653" s="1" customFormat="1" x14ac:dyDescent="0.3"/>
    <row r="7654" s="1" customFormat="1" x14ac:dyDescent="0.3"/>
    <row r="7655" s="1" customFormat="1" x14ac:dyDescent="0.3"/>
    <row r="7656" s="1" customFormat="1" x14ac:dyDescent="0.3"/>
    <row r="7657" s="1" customFormat="1" x14ac:dyDescent="0.3"/>
    <row r="7658" s="1" customFormat="1" x14ac:dyDescent="0.3"/>
    <row r="7659" s="1" customFormat="1" x14ac:dyDescent="0.3"/>
    <row r="7660" s="1" customFormat="1" x14ac:dyDescent="0.3"/>
    <row r="7661" s="1" customFormat="1" x14ac:dyDescent="0.3"/>
    <row r="7662" s="1" customFormat="1" x14ac:dyDescent="0.3"/>
    <row r="7663" s="1" customFormat="1" x14ac:dyDescent="0.3"/>
    <row r="7664" s="1" customFormat="1" x14ac:dyDescent="0.3"/>
    <row r="7665" s="1" customFormat="1" x14ac:dyDescent="0.3"/>
    <row r="7666" s="1" customFormat="1" x14ac:dyDescent="0.3"/>
    <row r="7667" s="1" customFormat="1" x14ac:dyDescent="0.3"/>
    <row r="7668" s="1" customFormat="1" x14ac:dyDescent="0.3"/>
    <row r="7669" s="1" customFormat="1" x14ac:dyDescent="0.3"/>
    <row r="7670" s="1" customFormat="1" x14ac:dyDescent="0.3"/>
    <row r="7671" s="1" customFormat="1" x14ac:dyDescent="0.3"/>
    <row r="7672" s="1" customFormat="1" x14ac:dyDescent="0.3"/>
    <row r="7673" s="1" customFormat="1" x14ac:dyDescent="0.3"/>
    <row r="7674" s="1" customFormat="1" x14ac:dyDescent="0.3"/>
    <row r="7675" s="1" customFormat="1" x14ac:dyDescent="0.3"/>
    <row r="7676" s="1" customFormat="1" x14ac:dyDescent="0.3"/>
    <row r="7677" s="1" customFormat="1" x14ac:dyDescent="0.3"/>
    <row r="7678" s="1" customFormat="1" x14ac:dyDescent="0.3"/>
    <row r="7679" s="1" customFormat="1" x14ac:dyDescent="0.3"/>
    <row r="7680" s="1" customFormat="1" x14ac:dyDescent="0.3"/>
    <row r="7681" s="1" customFormat="1" x14ac:dyDescent="0.3"/>
    <row r="7682" s="1" customFormat="1" x14ac:dyDescent="0.3"/>
    <row r="7683" s="1" customFormat="1" x14ac:dyDescent="0.3"/>
    <row r="7684" s="1" customFormat="1" x14ac:dyDescent="0.3"/>
    <row r="7685" s="1" customFormat="1" x14ac:dyDescent="0.3"/>
    <row r="7686" s="1" customFormat="1" x14ac:dyDescent="0.3"/>
    <row r="7687" s="1" customFormat="1" x14ac:dyDescent="0.3"/>
    <row r="7688" s="1" customFormat="1" x14ac:dyDescent="0.3"/>
    <row r="7689" s="1" customFormat="1" x14ac:dyDescent="0.3"/>
    <row r="7690" s="1" customFormat="1" x14ac:dyDescent="0.3"/>
    <row r="7691" s="1" customFormat="1" x14ac:dyDescent="0.3"/>
    <row r="7692" s="1" customFormat="1" x14ac:dyDescent="0.3"/>
    <row r="7693" s="1" customFormat="1" x14ac:dyDescent="0.3"/>
    <row r="7694" s="1" customFormat="1" x14ac:dyDescent="0.3"/>
    <row r="7695" s="1" customFormat="1" x14ac:dyDescent="0.3"/>
    <row r="7696" s="1" customFormat="1" x14ac:dyDescent="0.3"/>
    <row r="7697" s="1" customFormat="1" x14ac:dyDescent="0.3"/>
    <row r="7698" s="1" customFormat="1" x14ac:dyDescent="0.3"/>
    <row r="7699" s="1" customFormat="1" x14ac:dyDescent="0.3"/>
    <row r="7700" s="1" customFormat="1" x14ac:dyDescent="0.3"/>
    <row r="7701" s="1" customFormat="1" x14ac:dyDescent="0.3"/>
    <row r="7702" s="1" customFormat="1" x14ac:dyDescent="0.3"/>
    <row r="7703" s="1" customFormat="1" x14ac:dyDescent="0.3"/>
    <row r="7704" s="1" customFormat="1" x14ac:dyDescent="0.3"/>
    <row r="7705" s="1" customFormat="1" x14ac:dyDescent="0.3"/>
    <row r="7706" s="1" customFormat="1" x14ac:dyDescent="0.3"/>
    <row r="7707" s="1" customFormat="1" x14ac:dyDescent="0.3"/>
    <row r="7708" s="1" customFormat="1" x14ac:dyDescent="0.3"/>
    <row r="7709" s="1" customFormat="1" x14ac:dyDescent="0.3"/>
    <row r="7710" s="1" customFormat="1" x14ac:dyDescent="0.3"/>
    <row r="7711" s="1" customFormat="1" x14ac:dyDescent="0.3"/>
    <row r="7712" s="1" customFormat="1" x14ac:dyDescent="0.3"/>
    <row r="7713" s="1" customFormat="1" x14ac:dyDescent="0.3"/>
    <row r="7714" s="1" customFormat="1" x14ac:dyDescent="0.3"/>
    <row r="7715" s="1" customFormat="1" x14ac:dyDescent="0.3"/>
    <row r="7716" s="1" customFormat="1" x14ac:dyDescent="0.3"/>
    <row r="7717" s="1" customFormat="1" x14ac:dyDescent="0.3"/>
    <row r="7718" s="1" customFormat="1" x14ac:dyDescent="0.3"/>
    <row r="7719" s="1" customFormat="1" x14ac:dyDescent="0.3"/>
    <row r="7720" s="1" customFormat="1" x14ac:dyDescent="0.3"/>
    <row r="7721" s="1" customFormat="1" x14ac:dyDescent="0.3"/>
    <row r="7722" s="1" customFormat="1" x14ac:dyDescent="0.3"/>
    <row r="7723" s="1" customFormat="1" x14ac:dyDescent="0.3"/>
    <row r="7724" s="1" customFormat="1" x14ac:dyDescent="0.3"/>
    <row r="7725" s="1" customFormat="1" x14ac:dyDescent="0.3"/>
    <row r="7726" s="1" customFormat="1" x14ac:dyDescent="0.3"/>
    <row r="7727" s="1" customFormat="1" x14ac:dyDescent="0.3"/>
    <row r="7728" s="1" customFormat="1" x14ac:dyDescent="0.3"/>
    <row r="7729" s="1" customFormat="1" x14ac:dyDescent="0.3"/>
    <row r="7730" s="1" customFormat="1" x14ac:dyDescent="0.3"/>
    <row r="7731" s="1" customFormat="1" x14ac:dyDescent="0.3"/>
    <row r="7732" s="1" customFormat="1" x14ac:dyDescent="0.3"/>
    <row r="7733" s="1" customFormat="1" x14ac:dyDescent="0.3"/>
    <row r="7734" s="1" customFormat="1" x14ac:dyDescent="0.3"/>
    <row r="7735" s="1" customFormat="1" x14ac:dyDescent="0.3"/>
    <row r="7736" s="1" customFormat="1" x14ac:dyDescent="0.3"/>
    <row r="7737" s="1" customFormat="1" x14ac:dyDescent="0.3"/>
    <row r="7738" s="1" customFormat="1" x14ac:dyDescent="0.3"/>
    <row r="7739" s="1" customFormat="1" x14ac:dyDescent="0.3"/>
    <row r="7740" s="1" customFormat="1" x14ac:dyDescent="0.3"/>
    <row r="7741" s="1" customFormat="1" x14ac:dyDescent="0.3"/>
    <row r="7742" s="1" customFormat="1" x14ac:dyDescent="0.3"/>
    <row r="7743" s="1" customFormat="1" x14ac:dyDescent="0.3"/>
    <row r="7744" s="1" customFormat="1" x14ac:dyDescent="0.3"/>
    <row r="7745" s="1" customFormat="1" x14ac:dyDescent="0.3"/>
    <row r="7746" s="1" customFormat="1" x14ac:dyDescent="0.3"/>
    <row r="7747" s="1" customFormat="1" x14ac:dyDescent="0.3"/>
    <row r="7748" s="1" customFormat="1" x14ac:dyDescent="0.3"/>
    <row r="7749" s="1" customFormat="1" x14ac:dyDescent="0.3"/>
    <row r="7750" s="1" customFormat="1" x14ac:dyDescent="0.3"/>
    <row r="7751" s="1" customFormat="1" x14ac:dyDescent="0.3"/>
    <row r="7752" s="1" customFormat="1" x14ac:dyDescent="0.3"/>
    <row r="7753" s="1" customFormat="1" x14ac:dyDescent="0.3"/>
    <row r="7754" s="1" customFormat="1" x14ac:dyDescent="0.3"/>
    <row r="7755" s="1" customFormat="1" x14ac:dyDescent="0.3"/>
    <row r="7756" s="1" customFormat="1" x14ac:dyDescent="0.3"/>
    <row r="7757" s="1" customFormat="1" x14ac:dyDescent="0.3"/>
    <row r="7758" s="1" customFormat="1" x14ac:dyDescent="0.3"/>
    <row r="7759" s="1" customFormat="1" x14ac:dyDescent="0.3"/>
    <row r="7760" s="1" customFormat="1" x14ac:dyDescent="0.3"/>
    <row r="7761" s="1" customFormat="1" x14ac:dyDescent="0.3"/>
    <row r="7762" s="1" customFormat="1" x14ac:dyDescent="0.3"/>
    <row r="7763" s="1" customFormat="1" x14ac:dyDescent="0.3"/>
    <row r="7764" s="1" customFormat="1" x14ac:dyDescent="0.3"/>
    <row r="7765" s="1" customFormat="1" x14ac:dyDescent="0.3"/>
    <row r="7766" s="1" customFormat="1" x14ac:dyDescent="0.3"/>
    <row r="7767" s="1" customFormat="1" x14ac:dyDescent="0.3"/>
    <row r="7768" s="1" customFormat="1" x14ac:dyDescent="0.3"/>
    <row r="7769" s="1" customFormat="1" x14ac:dyDescent="0.3"/>
    <row r="7770" s="1" customFormat="1" x14ac:dyDescent="0.3"/>
    <row r="7771" s="1" customFormat="1" x14ac:dyDescent="0.3"/>
    <row r="7772" s="1" customFormat="1" x14ac:dyDescent="0.3"/>
    <row r="7773" s="1" customFormat="1" x14ac:dyDescent="0.3"/>
    <row r="7774" s="1" customFormat="1" x14ac:dyDescent="0.3"/>
    <row r="7775" s="1" customFormat="1" x14ac:dyDescent="0.3"/>
    <row r="7776" s="1" customFormat="1" x14ac:dyDescent="0.3"/>
    <row r="7777" s="1" customFormat="1" x14ac:dyDescent="0.3"/>
    <row r="7778" s="1" customFormat="1" x14ac:dyDescent="0.3"/>
    <row r="7779" s="1" customFormat="1" x14ac:dyDescent="0.3"/>
    <row r="7780" s="1" customFormat="1" x14ac:dyDescent="0.3"/>
    <row r="7781" s="1" customFormat="1" x14ac:dyDescent="0.3"/>
    <row r="7782" s="1" customFormat="1" x14ac:dyDescent="0.3"/>
    <row r="7783" s="1" customFormat="1" x14ac:dyDescent="0.3"/>
    <row r="7784" s="1" customFormat="1" x14ac:dyDescent="0.3"/>
    <row r="7785" s="1" customFormat="1" x14ac:dyDescent="0.3"/>
    <row r="7786" s="1" customFormat="1" x14ac:dyDescent="0.3"/>
    <row r="7787" s="1" customFormat="1" x14ac:dyDescent="0.3"/>
    <row r="7788" s="1" customFormat="1" x14ac:dyDescent="0.3"/>
    <row r="7789" s="1" customFormat="1" x14ac:dyDescent="0.3"/>
    <row r="7790" s="1" customFormat="1" x14ac:dyDescent="0.3"/>
    <row r="7791" s="1" customFormat="1" x14ac:dyDescent="0.3"/>
    <row r="7792" s="1" customFormat="1" x14ac:dyDescent="0.3"/>
    <row r="7793" s="1" customFormat="1" x14ac:dyDescent="0.3"/>
    <row r="7794" s="1" customFormat="1" x14ac:dyDescent="0.3"/>
    <row r="7795" s="1" customFormat="1" x14ac:dyDescent="0.3"/>
    <row r="7796" s="1" customFormat="1" x14ac:dyDescent="0.3"/>
    <row r="7797" s="1" customFormat="1" x14ac:dyDescent="0.3"/>
    <row r="7798" s="1" customFormat="1" x14ac:dyDescent="0.3"/>
    <row r="7799" s="1" customFormat="1" x14ac:dyDescent="0.3"/>
    <row r="7800" s="1" customFormat="1" x14ac:dyDescent="0.3"/>
    <row r="7801" s="1" customFormat="1" x14ac:dyDescent="0.3"/>
    <row r="7802" s="1" customFormat="1" x14ac:dyDescent="0.3"/>
    <row r="7803" s="1" customFormat="1" x14ac:dyDescent="0.3"/>
    <row r="7804" s="1" customFormat="1" x14ac:dyDescent="0.3"/>
    <row r="7805" s="1" customFormat="1" x14ac:dyDescent="0.3"/>
    <row r="7806" s="1" customFormat="1" x14ac:dyDescent="0.3"/>
    <row r="7807" s="1" customFormat="1" x14ac:dyDescent="0.3"/>
    <row r="7808" s="1" customFormat="1" x14ac:dyDescent="0.3"/>
    <row r="7809" s="1" customFormat="1" x14ac:dyDescent="0.3"/>
    <row r="7810" s="1" customFormat="1" x14ac:dyDescent="0.3"/>
    <row r="7811" s="1" customFormat="1" x14ac:dyDescent="0.3"/>
    <row r="7812" s="1" customFormat="1" x14ac:dyDescent="0.3"/>
    <row r="7813" s="1" customFormat="1" x14ac:dyDescent="0.3"/>
    <row r="7814" s="1" customFormat="1" x14ac:dyDescent="0.3"/>
    <row r="7815" s="1" customFormat="1" x14ac:dyDescent="0.3"/>
    <row r="7816" s="1" customFormat="1" x14ac:dyDescent="0.3"/>
    <row r="7817" s="1" customFormat="1" x14ac:dyDescent="0.3"/>
    <row r="7818" s="1" customFormat="1" x14ac:dyDescent="0.3"/>
    <row r="7819" s="1" customFormat="1" x14ac:dyDescent="0.3"/>
    <row r="7820" s="1" customFormat="1" x14ac:dyDescent="0.3"/>
    <row r="7821" s="1" customFormat="1" x14ac:dyDescent="0.3"/>
    <row r="7822" s="1" customFormat="1" x14ac:dyDescent="0.3"/>
    <row r="7823" s="1" customFormat="1" x14ac:dyDescent="0.3"/>
    <row r="7824" s="1" customFormat="1" x14ac:dyDescent="0.3"/>
    <row r="7825" s="1" customFormat="1" x14ac:dyDescent="0.3"/>
    <row r="7826" s="1" customFormat="1" x14ac:dyDescent="0.3"/>
    <row r="7827" s="1" customFormat="1" x14ac:dyDescent="0.3"/>
    <row r="7828" s="1" customFormat="1" x14ac:dyDescent="0.3"/>
    <row r="7829" s="1" customFormat="1" x14ac:dyDescent="0.3"/>
    <row r="7830" s="1" customFormat="1" x14ac:dyDescent="0.3"/>
    <row r="7831" s="1" customFormat="1" x14ac:dyDescent="0.3"/>
    <row r="7832" s="1" customFormat="1" x14ac:dyDescent="0.3"/>
    <row r="7833" s="1" customFormat="1" x14ac:dyDescent="0.3"/>
    <row r="7834" s="1" customFormat="1" x14ac:dyDescent="0.3"/>
    <row r="7835" s="1" customFormat="1" x14ac:dyDescent="0.3"/>
    <row r="7836" s="1" customFormat="1" x14ac:dyDescent="0.3"/>
    <row r="7837" s="1" customFormat="1" x14ac:dyDescent="0.3"/>
    <row r="7838" s="1" customFormat="1" x14ac:dyDescent="0.3"/>
    <row r="7839" s="1" customFormat="1" x14ac:dyDescent="0.3"/>
    <row r="7840" s="1" customFormat="1" x14ac:dyDescent="0.3"/>
    <row r="7841" s="1" customFormat="1" x14ac:dyDescent="0.3"/>
    <row r="7842" s="1" customFormat="1" x14ac:dyDescent="0.3"/>
    <row r="7843" s="1" customFormat="1" x14ac:dyDescent="0.3"/>
    <row r="7844" s="1" customFormat="1" x14ac:dyDescent="0.3"/>
    <row r="7845" s="1" customFormat="1" x14ac:dyDescent="0.3"/>
    <row r="7846" s="1" customFormat="1" x14ac:dyDescent="0.3"/>
    <row r="7847" s="1" customFormat="1" x14ac:dyDescent="0.3"/>
    <row r="7848" s="1" customFormat="1" x14ac:dyDescent="0.3"/>
    <row r="7849" s="1" customFormat="1" x14ac:dyDescent="0.3"/>
    <row r="7850" s="1" customFormat="1" x14ac:dyDescent="0.3"/>
    <row r="7851" s="1" customFormat="1" x14ac:dyDescent="0.3"/>
    <row r="7852" s="1" customFormat="1" x14ac:dyDescent="0.3"/>
    <row r="7853" s="1" customFormat="1" x14ac:dyDescent="0.3"/>
    <row r="7854" s="1" customFormat="1" x14ac:dyDescent="0.3"/>
    <row r="7855" s="1" customFormat="1" x14ac:dyDescent="0.3"/>
    <row r="7856" s="1" customFormat="1" x14ac:dyDescent="0.3"/>
    <row r="7857" s="1" customFormat="1" x14ac:dyDescent="0.3"/>
    <row r="7858" s="1" customFormat="1" x14ac:dyDescent="0.3"/>
    <row r="7859" s="1" customFormat="1" x14ac:dyDescent="0.3"/>
    <row r="7860" s="1" customFormat="1" x14ac:dyDescent="0.3"/>
    <row r="7861" s="1" customFormat="1" x14ac:dyDescent="0.3"/>
    <row r="7862" s="1" customFormat="1" x14ac:dyDescent="0.3"/>
    <row r="7863" s="1" customFormat="1" x14ac:dyDescent="0.3"/>
    <row r="7864" s="1" customFormat="1" x14ac:dyDescent="0.3"/>
    <row r="7865" s="1" customFormat="1" x14ac:dyDescent="0.3"/>
    <row r="7866" s="1" customFormat="1" x14ac:dyDescent="0.3"/>
    <row r="7867" s="1" customFormat="1" x14ac:dyDescent="0.3"/>
    <row r="7868" s="1" customFormat="1" x14ac:dyDescent="0.3"/>
    <row r="7869" s="1" customFormat="1" x14ac:dyDescent="0.3"/>
    <row r="7870" s="1" customFormat="1" x14ac:dyDescent="0.3"/>
    <row r="7871" s="1" customFormat="1" x14ac:dyDescent="0.3"/>
    <row r="7872" s="1" customFormat="1" x14ac:dyDescent="0.3"/>
    <row r="7873" s="1" customFormat="1" x14ac:dyDescent="0.3"/>
    <row r="7874" s="1" customFormat="1" x14ac:dyDescent="0.3"/>
    <row r="7875" s="1" customFormat="1" x14ac:dyDescent="0.3"/>
    <row r="7876" s="1" customFormat="1" x14ac:dyDescent="0.3"/>
    <row r="7877" s="1" customFormat="1" x14ac:dyDescent="0.3"/>
    <row r="7878" s="1" customFormat="1" x14ac:dyDescent="0.3"/>
    <row r="7879" s="1" customFormat="1" x14ac:dyDescent="0.3"/>
    <row r="7880" s="1" customFormat="1" x14ac:dyDescent="0.3"/>
    <row r="7881" s="1" customFormat="1" x14ac:dyDescent="0.3"/>
    <row r="7882" s="1" customFormat="1" x14ac:dyDescent="0.3"/>
    <row r="7883" s="1" customFormat="1" x14ac:dyDescent="0.3"/>
    <row r="7884" s="1" customFormat="1" x14ac:dyDescent="0.3"/>
    <row r="7885" s="1" customFormat="1" x14ac:dyDescent="0.3"/>
    <row r="7886" s="1" customFormat="1" x14ac:dyDescent="0.3"/>
    <row r="7887" s="1" customFormat="1" x14ac:dyDescent="0.3"/>
    <row r="7888" s="1" customFormat="1" x14ac:dyDescent="0.3"/>
    <row r="7889" s="1" customFormat="1" x14ac:dyDescent="0.3"/>
    <row r="7890" s="1" customFormat="1" x14ac:dyDescent="0.3"/>
    <row r="7891" s="1" customFormat="1" x14ac:dyDescent="0.3"/>
    <row r="7892" s="1" customFormat="1" x14ac:dyDescent="0.3"/>
    <row r="7893" s="1" customFormat="1" x14ac:dyDescent="0.3"/>
    <row r="7894" s="1" customFormat="1" x14ac:dyDescent="0.3"/>
    <row r="7895" s="1" customFormat="1" x14ac:dyDescent="0.3"/>
    <row r="7896" s="1" customFormat="1" x14ac:dyDescent="0.3"/>
    <row r="7897" s="1" customFormat="1" x14ac:dyDescent="0.3"/>
    <row r="7898" s="1" customFormat="1" x14ac:dyDescent="0.3"/>
    <row r="7899" s="1" customFormat="1" x14ac:dyDescent="0.3"/>
    <row r="7900" s="1" customFormat="1" x14ac:dyDescent="0.3"/>
    <row r="7901" s="1" customFormat="1" x14ac:dyDescent="0.3"/>
    <row r="7902" s="1" customFormat="1" x14ac:dyDescent="0.3"/>
    <row r="7903" s="1" customFormat="1" x14ac:dyDescent="0.3"/>
    <row r="7904" s="1" customFormat="1" x14ac:dyDescent="0.3"/>
    <row r="7905" s="1" customFormat="1" x14ac:dyDescent="0.3"/>
    <row r="7906" s="1" customFormat="1" x14ac:dyDescent="0.3"/>
    <row r="7907" s="1" customFormat="1" x14ac:dyDescent="0.3"/>
    <row r="7908" s="1" customFormat="1" x14ac:dyDescent="0.3"/>
    <row r="7909" s="1" customFormat="1" x14ac:dyDescent="0.3"/>
    <row r="7910" s="1" customFormat="1" x14ac:dyDescent="0.3"/>
    <row r="7911" s="1" customFormat="1" x14ac:dyDescent="0.3"/>
    <row r="7912" s="1" customFormat="1" x14ac:dyDescent="0.3"/>
    <row r="7913" s="1" customFormat="1" x14ac:dyDescent="0.3"/>
    <row r="7914" s="1" customFormat="1" x14ac:dyDescent="0.3"/>
    <row r="7915" s="1" customFormat="1" x14ac:dyDescent="0.3"/>
    <row r="7916" s="1" customFormat="1" x14ac:dyDescent="0.3"/>
    <row r="7917" s="1" customFormat="1" x14ac:dyDescent="0.3"/>
    <row r="7918" s="1" customFormat="1" x14ac:dyDescent="0.3"/>
    <row r="7919" s="1" customFormat="1" x14ac:dyDescent="0.3"/>
    <row r="7920" s="1" customFormat="1" x14ac:dyDescent="0.3"/>
    <row r="7921" s="1" customFormat="1" x14ac:dyDescent="0.3"/>
    <row r="7922" s="1" customFormat="1" x14ac:dyDescent="0.3"/>
    <row r="7923" s="1" customFormat="1" x14ac:dyDescent="0.3"/>
    <row r="7924" s="1" customFormat="1" x14ac:dyDescent="0.3"/>
    <row r="7925" s="1" customFormat="1" x14ac:dyDescent="0.3"/>
    <row r="7926" s="1" customFormat="1" x14ac:dyDescent="0.3"/>
    <row r="7927" s="1" customFormat="1" x14ac:dyDescent="0.3"/>
    <row r="7928" s="1" customFormat="1" x14ac:dyDescent="0.3"/>
    <row r="7929" s="1" customFormat="1" x14ac:dyDescent="0.3"/>
    <row r="7930" s="1" customFormat="1" x14ac:dyDescent="0.3"/>
    <row r="7931" s="1" customFormat="1" x14ac:dyDescent="0.3"/>
    <row r="7932" s="1" customFormat="1" x14ac:dyDescent="0.3"/>
    <row r="7933" s="1" customFormat="1" x14ac:dyDescent="0.3"/>
    <row r="7934" s="1" customFormat="1" x14ac:dyDescent="0.3"/>
    <row r="7935" s="1" customFormat="1" x14ac:dyDescent="0.3"/>
    <row r="7936" s="1" customFormat="1" x14ac:dyDescent="0.3"/>
    <row r="7937" s="1" customFormat="1" x14ac:dyDescent="0.3"/>
    <row r="7938" s="1" customFormat="1" x14ac:dyDescent="0.3"/>
    <row r="7939" s="1" customFormat="1" x14ac:dyDescent="0.3"/>
    <row r="7940" s="1" customFormat="1" x14ac:dyDescent="0.3"/>
    <row r="7941" s="1" customFormat="1" x14ac:dyDescent="0.3"/>
    <row r="7942" s="1" customFormat="1" x14ac:dyDescent="0.3"/>
    <row r="7943" s="1" customFormat="1" x14ac:dyDescent="0.3"/>
    <row r="7944" s="1" customFormat="1" x14ac:dyDescent="0.3"/>
    <row r="7945" s="1" customFormat="1" x14ac:dyDescent="0.3"/>
    <row r="7946" s="1" customFormat="1" x14ac:dyDescent="0.3"/>
    <row r="7947" s="1" customFormat="1" x14ac:dyDescent="0.3"/>
    <row r="7948" s="1" customFormat="1" x14ac:dyDescent="0.3"/>
    <row r="7949" s="1" customFormat="1" x14ac:dyDescent="0.3"/>
    <row r="7950" s="1" customFormat="1" x14ac:dyDescent="0.3"/>
    <row r="7951" s="1" customFormat="1" x14ac:dyDescent="0.3"/>
    <row r="7952" s="1" customFormat="1" x14ac:dyDescent="0.3"/>
    <row r="7953" s="1" customFormat="1" x14ac:dyDescent="0.3"/>
    <row r="7954" s="1" customFormat="1" x14ac:dyDescent="0.3"/>
    <row r="7955" s="1" customFormat="1" x14ac:dyDescent="0.3"/>
    <row r="7956" s="1" customFormat="1" x14ac:dyDescent="0.3"/>
    <row r="7957" s="1" customFormat="1" x14ac:dyDescent="0.3"/>
    <row r="7958" s="1" customFormat="1" x14ac:dyDescent="0.3"/>
    <row r="7959" s="1" customFormat="1" x14ac:dyDescent="0.3"/>
    <row r="7960" s="1" customFormat="1" x14ac:dyDescent="0.3"/>
    <row r="7961" s="1" customFormat="1" x14ac:dyDescent="0.3"/>
    <row r="7962" s="1" customFormat="1" x14ac:dyDescent="0.3"/>
    <row r="7963" s="1" customFormat="1" x14ac:dyDescent="0.3"/>
    <row r="7964" s="1" customFormat="1" x14ac:dyDescent="0.3"/>
    <row r="7965" s="1" customFormat="1" x14ac:dyDescent="0.3"/>
    <row r="7966" s="1" customFormat="1" x14ac:dyDescent="0.3"/>
    <row r="7967" s="1" customFormat="1" x14ac:dyDescent="0.3"/>
    <row r="7968" s="1" customFormat="1" x14ac:dyDescent="0.3"/>
    <row r="7969" s="1" customFormat="1" x14ac:dyDescent="0.3"/>
    <row r="7970" s="1" customFormat="1" x14ac:dyDescent="0.3"/>
    <row r="7971" s="1" customFormat="1" x14ac:dyDescent="0.3"/>
    <row r="7972" s="1" customFormat="1" x14ac:dyDescent="0.3"/>
    <row r="7973" s="1" customFormat="1" x14ac:dyDescent="0.3"/>
    <row r="7974" s="1" customFormat="1" x14ac:dyDescent="0.3"/>
    <row r="7975" s="1" customFormat="1" x14ac:dyDescent="0.3"/>
    <row r="7976" s="1" customFormat="1" x14ac:dyDescent="0.3"/>
    <row r="7977" s="1" customFormat="1" x14ac:dyDescent="0.3"/>
    <row r="7978" s="1" customFormat="1" x14ac:dyDescent="0.3"/>
    <row r="7979" s="1" customFormat="1" x14ac:dyDescent="0.3"/>
    <row r="7980" s="1" customFormat="1" x14ac:dyDescent="0.3"/>
    <row r="7981" s="1" customFormat="1" x14ac:dyDescent="0.3"/>
    <row r="7982" s="1" customFormat="1" x14ac:dyDescent="0.3"/>
    <row r="7983" s="1" customFormat="1" x14ac:dyDescent="0.3"/>
    <row r="7984" s="1" customFormat="1" x14ac:dyDescent="0.3"/>
    <row r="7985" s="1" customFormat="1" x14ac:dyDescent="0.3"/>
    <row r="7986" s="1" customFormat="1" x14ac:dyDescent="0.3"/>
    <row r="7987" s="1" customFormat="1" x14ac:dyDescent="0.3"/>
    <row r="7988" s="1" customFormat="1" x14ac:dyDescent="0.3"/>
    <row r="7989" s="1" customFormat="1" x14ac:dyDescent="0.3"/>
    <row r="7990" s="1" customFormat="1" x14ac:dyDescent="0.3"/>
    <row r="7991" s="1" customFormat="1" x14ac:dyDescent="0.3"/>
    <row r="7992" s="1" customFormat="1" x14ac:dyDescent="0.3"/>
    <row r="7993" s="1" customFormat="1" x14ac:dyDescent="0.3"/>
    <row r="7994" s="1" customFormat="1" x14ac:dyDescent="0.3"/>
    <row r="7995" s="1" customFormat="1" x14ac:dyDescent="0.3"/>
    <row r="7996" s="1" customFormat="1" x14ac:dyDescent="0.3"/>
    <row r="7997" s="1" customFormat="1" x14ac:dyDescent="0.3"/>
    <row r="7998" s="1" customFormat="1" x14ac:dyDescent="0.3"/>
    <row r="7999" s="1" customFormat="1" x14ac:dyDescent="0.3"/>
    <row r="8000" s="1" customFormat="1" x14ac:dyDescent="0.3"/>
    <row r="8001" s="1" customFormat="1" x14ac:dyDescent="0.3"/>
    <row r="8002" s="1" customFormat="1" x14ac:dyDescent="0.3"/>
    <row r="8003" s="1" customFormat="1" x14ac:dyDescent="0.3"/>
    <row r="8004" s="1" customFormat="1" x14ac:dyDescent="0.3"/>
    <row r="8005" s="1" customFormat="1" x14ac:dyDescent="0.3"/>
    <row r="8006" s="1" customFormat="1" x14ac:dyDescent="0.3"/>
    <row r="8007" s="1" customFormat="1" x14ac:dyDescent="0.3"/>
    <row r="8008" s="1" customFormat="1" x14ac:dyDescent="0.3"/>
    <row r="8009" s="1" customFormat="1" x14ac:dyDescent="0.3"/>
    <row r="8010" s="1" customFormat="1" x14ac:dyDescent="0.3"/>
    <row r="8011" s="1" customFormat="1" x14ac:dyDescent="0.3"/>
    <row r="8012" s="1" customFormat="1" x14ac:dyDescent="0.3"/>
    <row r="8013" s="1" customFormat="1" x14ac:dyDescent="0.3"/>
    <row r="8014" s="1" customFormat="1" x14ac:dyDescent="0.3"/>
    <row r="8015" s="1" customFormat="1" x14ac:dyDescent="0.3"/>
    <row r="8016" s="1" customFormat="1" x14ac:dyDescent="0.3"/>
    <row r="8017" s="1" customFormat="1" x14ac:dyDescent="0.3"/>
    <row r="8018" s="1" customFormat="1" x14ac:dyDescent="0.3"/>
    <row r="8019" s="1" customFormat="1" x14ac:dyDescent="0.3"/>
    <row r="8020" s="1" customFormat="1" x14ac:dyDescent="0.3"/>
    <row r="8021" s="1" customFormat="1" x14ac:dyDescent="0.3"/>
    <row r="8022" s="1" customFormat="1" x14ac:dyDescent="0.3"/>
    <row r="8023" s="1" customFormat="1" x14ac:dyDescent="0.3"/>
    <row r="8024" s="1" customFormat="1" x14ac:dyDescent="0.3"/>
    <row r="8025" s="1" customFormat="1" x14ac:dyDescent="0.3"/>
    <row r="8026" s="1" customFormat="1" x14ac:dyDescent="0.3"/>
    <row r="8027" s="1" customFormat="1" x14ac:dyDescent="0.3"/>
    <row r="8028" s="1" customFormat="1" x14ac:dyDescent="0.3"/>
    <row r="8029" s="1" customFormat="1" x14ac:dyDescent="0.3"/>
    <row r="8030" s="1" customFormat="1" x14ac:dyDescent="0.3"/>
    <row r="8031" s="1" customFormat="1" x14ac:dyDescent="0.3"/>
    <row r="8032" s="1" customFormat="1" x14ac:dyDescent="0.3"/>
    <row r="8033" s="1" customFormat="1" x14ac:dyDescent="0.3"/>
    <row r="8034" s="1" customFormat="1" x14ac:dyDescent="0.3"/>
    <row r="8035" s="1" customFormat="1" x14ac:dyDescent="0.3"/>
    <row r="8036" s="1" customFormat="1" x14ac:dyDescent="0.3"/>
    <row r="8037" s="1" customFormat="1" x14ac:dyDescent="0.3"/>
    <row r="8038" s="1" customFormat="1" x14ac:dyDescent="0.3"/>
    <row r="8039" s="1" customFormat="1" x14ac:dyDescent="0.3"/>
    <row r="8040" s="1" customFormat="1" x14ac:dyDescent="0.3"/>
    <row r="8041" s="1" customFormat="1" x14ac:dyDescent="0.3"/>
    <row r="8042" s="1" customFormat="1" x14ac:dyDescent="0.3"/>
    <row r="8043" s="1" customFormat="1" x14ac:dyDescent="0.3"/>
    <row r="8044" s="1" customFormat="1" x14ac:dyDescent="0.3"/>
    <row r="8045" s="1" customFormat="1" x14ac:dyDescent="0.3"/>
    <row r="8046" s="1" customFormat="1" x14ac:dyDescent="0.3"/>
    <row r="8047" s="1" customFormat="1" x14ac:dyDescent="0.3"/>
    <row r="8048" s="1" customFormat="1" x14ac:dyDescent="0.3"/>
    <row r="8049" s="1" customFormat="1" x14ac:dyDescent="0.3"/>
    <row r="8050" s="1" customFormat="1" x14ac:dyDescent="0.3"/>
    <row r="8051" s="1" customFormat="1" x14ac:dyDescent="0.3"/>
    <row r="8052" s="1" customFormat="1" x14ac:dyDescent="0.3"/>
    <row r="8053" s="1" customFormat="1" x14ac:dyDescent="0.3"/>
    <row r="8054" s="1" customFormat="1" x14ac:dyDescent="0.3"/>
    <row r="8055" s="1" customFormat="1" x14ac:dyDescent="0.3"/>
    <row r="8056" s="1" customFormat="1" x14ac:dyDescent="0.3"/>
    <row r="8057" s="1" customFormat="1" x14ac:dyDescent="0.3"/>
    <row r="8058" s="1" customFormat="1" x14ac:dyDescent="0.3"/>
    <row r="8059" s="1" customFormat="1" x14ac:dyDescent="0.3"/>
    <row r="8060" s="1" customFormat="1" x14ac:dyDescent="0.3"/>
    <row r="8061" s="1" customFormat="1" x14ac:dyDescent="0.3"/>
    <row r="8062" s="1" customFormat="1" x14ac:dyDescent="0.3"/>
    <row r="8063" s="1" customFormat="1" x14ac:dyDescent="0.3"/>
    <row r="8064" s="1" customFormat="1" x14ac:dyDescent="0.3"/>
    <row r="8065" s="1" customFormat="1" x14ac:dyDescent="0.3"/>
    <row r="8066" s="1" customFormat="1" x14ac:dyDescent="0.3"/>
    <row r="8067" s="1" customFormat="1" x14ac:dyDescent="0.3"/>
    <row r="8068" s="1" customFormat="1" x14ac:dyDescent="0.3"/>
    <row r="8069" s="1" customFormat="1" x14ac:dyDescent="0.3"/>
    <row r="8070" s="1" customFormat="1" x14ac:dyDescent="0.3"/>
    <row r="8071" s="1" customFormat="1" x14ac:dyDescent="0.3"/>
    <row r="8072" s="1" customFormat="1" x14ac:dyDescent="0.3"/>
    <row r="8073" s="1" customFormat="1" x14ac:dyDescent="0.3"/>
    <row r="8074" s="1" customFormat="1" x14ac:dyDescent="0.3"/>
    <row r="8075" s="1" customFormat="1" x14ac:dyDescent="0.3"/>
    <row r="8076" s="1" customFormat="1" x14ac:dyDescent="0.3"/>
    <row r="8077" s="1" customFormat="1" x14ac:dyDescent="0.3"/>
    <row r="8078" s="1" customFormat="1" x14ac:dyDescent="0.3"/>
    <row r="8079" s="1" customFormat="1" x14ac:dyDescent="0.3"/>
    <row r="8080" s="1" customFormat="1" x14ac:dyDescent="0.3"/>
    <row r="8081" s="1" customFormat="1" x14ac:dyDescent="0.3"/>
    <row r="8082" s="1" customFormat="1" x14ac:dyDescent="0.3"/>
    <row r="8083" s="1" customFormat="1" x14ac:dyDescent="0.3"/>
    <row r="8084" s="1" customFormat="1" x14ac:dyDescent="0.3"/>
    <row r="8085" s="1" customFormat="1" x14ac:dyDescent="0.3"/>
    <row r="8086" s="1" customFormat="1" x14ac:dyDescent="0.3"/>
    <row r="8087" s="1" customFormat="1" x14ac:dyDescent="0.3"/>
    <row r="8088" s="1" customFormat="1" x14ac:dyDescent="0.3"/>
    <row r="8089" s="1" customFormat="1" x14ac:dyDescent="0.3"/>
    <row r="8090" s="1" customFormat="1" x14ac:dyDescent="0.3"/>
    <row r="8091" s="1" customFormat="1" x14ac:dyDescent="0.3"/>
    <row r="8092" s="1" customFormat="1" x14ac:dyDescent="0.3"/>
    <row r="8093" s="1" customFormat="1" x14ac:dyDescent="0.3"/>
    <row r="8094" s="1" customFormat="1" x14ac:dyDescent="0.3"/>
    <row r="8095" s="1" customFormat="1" x14ac:dyDescent="0.3"/>
    <row r="8096" s="1" customFormat="1" x14ac:dyDescent="0.3"/>
    <row r="8097" s="1" customFormat="1" x14ac:dyDescent="0.3"/>
    <row r="8098" s="1" customFormat="1" x14ac:dyDescent="0.3"/>
    <row r="8099" s="1" customFormat="1" x14ac:dyDescent="0.3"/>
    <row r="8100" s="1" customFormat="1" x14ac:dyDescent="0.3"/>
    <row r="8101" s="1" customFormat="1" x14ac:dyDescent="0.3"/>
    <row r="8102" s="1" customFormat="1" x14ac:dyDescent="0.3"/>
    <row r="8103" s="1" customFormat="1" x14ac:dyDescent="0.3"/>
    <row r="8104" s="1" customFormat="1" x14ac:dyDescent="0.3"/>
    <row r="8105" s="1" customFormat="1" x14ac:dyDescent="0.3"/>
    <row r="8106" s="1" customFormat="1" x14ac:dyDescent="0.3"/>
    <row r="8107" s="1" customFormat="1" x14ac:dyDescent="0.3"/>
    <row r="8108" s="1" customFormat="1" x14ac:dyDescent="0.3"/>
    <row r="8109" s="1" customFormat="1" x14ac:dyDescent="0.3"/>
    <row r="8110" s="1" customFormat="1" x14ac:dyDescent="0.3"/>
    <row r="8111" s="1" customFormat="1" x14ac:dyDescent="0.3"/>
    <row r="8112" s="1" customFormat="1" x14ac:dyDescent="0.3"/>
    <row r="8113" s="1" customFormat="1" x14ac:dyDescent="0.3"/>
    <row r="8114" s="1" customFormat="1" x14ac:dyDescent="0.3"/>
    <row r="8115" s="1" customFormat="1" x14ac:dyDescent="0.3"/>
    <row r="8116" s="1" customFormat="1" x14ac:dyDescent="0.3"/>
    <row r="8117" s="1" customFormat="1" x14ac:dyDescent="0.3"/>
    <row r="8118" s="1" customFormat="1" x14ac:dyDescent="0.3"/>
    <row r="8119" s="1" customFormat="1" x14ac:dyDescent="0.3"/>
    <row r="8120" s="1" customFormat="1" x14ac:dyDescent="0.3"/>
    <row r="8121" s="1" customFormat="1" x14ac:dyDescent="0.3"/>
    <row r="8122" s="1" customFormat="1" x14ac:dyDescent="0.3"/>
    <row r="8123" s="1" customFormat="1" x14ac:dyDescent="0.3"/>
    <row r="8124" s="1" customFormat="1" x14ac:dyDescent="0.3"/>
    <row r="8125" s="1" customFormat="1" x14ac:dyDescent="0.3"/>
    <row r="8126" s="1" customFormat="1" x14ac:dyDescent="0.3"/>
    <row r="8127" s="1" customFormat="1" x14ac:dyDescent="0.3"/>
    <row r="8128" s="1" customFormat="1" x14ac:dyDescent="0.3"/>
    <row r="8129" s="1" customFormat="1" x14ac:dyDescent="0.3"/>
    <row r="8130" s="1" customFormat="1" x14ac:dyDescent="0.3"/>
    <row r="8131" s="1" customFormat="1" x14ac:dyDescent="0.3"/>
    <row r="8132" s="1" customFormat="1" x14ac:dyDescent="0.3"/>
    <row r="8133" s="1" customFormat="1" x14ac:dyDescent="0.3"/>
    <row r="8134" s="1" customFormat="1" x14ac:dyDescent="0.3"/>
    <row r="8135" s="1" customFormat="1" x14ac:dyDescent="0.3"/>
    <row r="8136" s="1" customFormat="1" x14ac:dyDescent="0.3"/>
    <row r="8137" s="1" customFormat="1" x14ac:dyDescent="0.3"/>
    <row r="8138" s="1" customFormat="1" x14ac:dyDescent="0.3"/>
    <row r="8139" s="1" customFormat="1" x14ac:dyDescent="0.3"/>
    <row r="8140" s="1" customFormat="1" x14ac:dyDescent="0.3"/>
    <row r="8141" s="1" customFormat="1" x14ac:dyDescent="0.3"/>
    <row r="8142" s="1" customFormat="1" x14ac:dyDescent="0.3"/>
    <row r="8143" s="1" customFormat="1" x14ac:dyDescent="0.3"/>
    <row r="8144" s="1" customFormat="1" x14ac:dyDescent="0.3"/>
    <row r="8145" s="1" customFormat="1" x14ac:dyDescent="0.3"/>
    <row r="8146" s="1" customFormat="1" x14ac:dyDescent="0.3"/>
    <row r="8147" s="1" customFormat="1" x14ac:dyDescent="0.3"/>
    <row r="8148" s="1" customFormat="1" x14ac:dyDescent="0.3"/>
    <row r="8149" s="1" customFormat="1" x14ac:dyDescent="0.3"/>
    <row r="8150" s="1" customFormat="1" x14ac:dyDescent="0.3"/>
    <row r="8151" s="1" customFormat="1" x14ac:dyDescent="0.3"/>
    <row r="8152" s="1" customFormat="1" x14ac:dyDescent="0.3"/>
    <row r="8153" s="1" customFormat="1" x14ac:dyDescent="0.3"/>
    <row r="8154" s="1" customFormat="1" x14ac:dyDescent="0.3"/>
    <row r="8155" s="1" customFormat="1" x14ac:dyDescent="0.3"/>
    <row r="8156" s="1" customFormat="1" x14ac:dyDescent="0.3"/>
    <row r="8157" s="1" customFormat="1" x14ac:dyDescent="0.3"/>
    <row r="8158" s="1" customFormat="1" x14ac:dyDescent="0.3"/>
    <row r="8159" s="1" customFormat="1" x14ac:dyDescent="0.3"/>
    <row r="8160" s="1" customFormat="1" x14ac:dyDescent="0.3"/>
    <row r="8161" s="1" customFormat="1" x14ac:dyDescent="0.3"/>
    <row r="8162" s="1" customFormat="1" x14ac:dyDescent="0.3"/>
    <row r="8163" s="1" customFormat="1" x14ac:dyDescent="0.3"/>
    <row r="8164" s="1" customFormat="1" x14ac:dyDescent="0.3"/>
    <row r="8165" s="1" customFormat="1" x14ac:dyDescent="0.3"/>
    <row r="8166" s="1" customFormat="1" x14ac:dyDescent="0.3"/>
    <row r="8167" s="1" customFormat="1" x14ac:dyDescent="0.3"/>
    <row r="8168" s="1" customFormat="1" x14ac:dyDescent="0.3"/>
    <row r="8169" s="1" customFormat="1" x14ac:dyDescent="0.3"/>
    <row r="8170" s="1" customFormat="1" x14ac:dyDescent="0.3"/>
    <row r="8171" s="1" customFormat="1" x14ac:dyDescent="0.3"/>
    <row r="8172" s="1" customFormat="1" x14ac:dyDescent="0.3"/>
    <row r="8173" s="1" customFormat="1" x14ac:dyDescent="0.3"/>
    <row r="8174" s="1" customFormat="1" x14ac:dyDescent="0.3"/>
    <row r="8175" s="1" customFormat="1" x14ac:dyDescent="0.3"/>
    <row r="8176" s="1" customFormat="1" x14ac:dyDescent="0.3"/>
    <row r="8177" s="1" customFormat="1" x14ac:dyDescent="0.3"/>
    <row r="8178" s="1" customFormat="1" x14ac:dyDescent="0.3"/>
    <row r="8179" s="1" customFormat="1" x14ac:dyDescent="0.3"/>
    <row r="8180" s="1" customFormat="1" x14ac:dyDescent="0.3"/>
    <row r="8181" s="1" customFormat="1" x14ac:dyDescent="0.3"/>
    <row r="8182" s="1" customFormat="1" x14ac:dyDescent="0.3"/>
    <row r="8183" s="1" customFormat="1" x14ac:dyDescent="0.3"/>
    <row r="8184" s="1" customFormat="1" x14ac:dyDescent="0.3"/>
    <row r="8185" s="1" customFormat="1" x14ac:dyDescent="0.3"/>
    <row r="8186" s="1" customFormat="1" x14ac:dyDescent="0.3"/>
    <row r="8187" s="1" customFormat="1" x14ac:dyDescent="0.3"/>
    <row r="8188" s="1" customFormat="1" x14ac:dyDescent="0.3"/>
    <row r="8189" s="1" customFormat="1" x14ac:dyDescent="0.3"/>
    <row r="8190" s="1" customFormat="1" x14ac:dyDescent="0.3"/>
    <row r="8191" s="1" customFormat="1" x14ac:dyDescent="0.3"/>
    <row r="8192" s="1" customFormat="1" x14ac:dyDescent="0.3"/>
    <row r="8193" s="1" customFormat="1" x14ac:dyDescent="0.3"/>
    <row r="8194" s="1" customFormat="1" x14ac:dyDescent="0.3"/>
    <row r="8195" s="1" customFormat="1" x14ac:dyDescent="0.3"/>
    <row r="8196" s="1" customFormat="1" x14ac:dyDescent="0.3"/>
    <row r="8197" s="1" customFormat="1" x14ac:dyDescent="0.3"/>
    <row r="8198" s="1" customFormat="1" x14ac:dyDescent="0.3"/>
    <row r="8199" s="1" customFormat="1" x14ac:dyDescent="0.3"/>
    <row r="8200" s="1" customFormat="1" x14ac:dyDescent="0.3"/>
    <row r="8201" s="1" customFormat="1" x14ac:dyDescent="0.3"/>
    <row r="8202" s="1" customFormat="1" x14ac:dyDescent="0.3"/>
    <row r="8203" s="1" customFormat="1" x14ac:dyDescent="0.3"/>
    <row r="8204" s="1" customFormat="1" x14ac:dyDescent="0.3"/>
    <row r="8205" s="1" customFormat="1" x14ac:dyDescent="0.3"/>
    <row r="8206" s="1" customFormat="1" x14ac:dyDescent="0.3"/>
    <row r="8207" s="1" customFormat="1" x14ac:dyDescent="0.3"/>
    <row r="8208" s="1" customFormat="1" x14ac:dyDescent="0.3"/>
    <row r="8209" s="1" customFormat="1" x14ac:dyDescent="0.3"/>
    <row r="8210" s="1" customFormat="1" x14ac:dyDescent="0.3"/>
    <row r="8211" s="1" customFormat="1" x14ac:dyDescent="0.3"/>
    <row r="8212" s="1" customFormat="1" x14ac:dyDescent="0.3"/>
    <row r="8213" s="1" customFormat="1" x14ac:dyDescent="0.3"/>
    <row r="8214" s="1" customFormat="1" x14ac:dyDescent="0.3"/>
    <row r="8215" s="1" customFormat="1" x14ac:dyDescent="0.3"/>
    <row r="8216" s="1" customFormat="1" x14ac:dyDescent="0.3"/>
    <row r="8217" s="1" customFormat="1" x14ac:dyDescent="0.3"/>
    <row r="8218" s="1" customFormat="1" x14ac:dyDescent="0.3"/>
    <row r="8219" s="1" customFormat="1" x14ac:dyDescent="0.3"/>
    <row r="8220" s="1" customFormat="1" x14ac:dyDescent="0.3"/>
    <row r="8221" s="1" customFormat="1" x14ac:dyDescent="0.3"/>
    <row r="8222" s="1" customFormat="1" x14ac:dyDescent="0.3"/>
    <row r="8223" s="1" customFormat="1" x14ac:dyDescent="0.3"/>
    <row r="8224" s="1" customFormat="1" x14ac:dyDescent="0.3"/>
    <row r="8225" s="1" customFormat="1" x14ac:dyDescent="0.3"/>
    <row r="8226" s="1" customFormat="1" x14ac:dyDescent="0.3"/>
    <row r="8227" s="1" customFormat="1" x14ac:dyDescent="0.3"/>
    <row r="8228" s="1" customFormat="1" x14ac:dyDescent="0.3"/>
    <row r="8229" s="1" customFormat="1" x14ac:dyDescent="0.3"/>
    <row r="8230" s="1" customFormat="1" x14ac:dyDescent="0.3"/>
    <row r="8231" s="1" customFormat="1" x14ac:dyDescent="0.3"/>
    <row r="8232" s="1" customFormat="1" x14ac:dyDescent="0.3"/>
    <row r="8233" s="1" customFormat="1" x14ac:dyDescent="0.3"/>
    <row r="8234" s="1" customFormat="1" x14ac:dyDescent="0.3"/>
    <row r="8235" s="1" customFormat="1" x14ac:dyDescent="0.3"/>
    <row r="8236" s="1" customFormat="1" x14ac:dyDescent="0.3"/>
    <row r="8237" s="1" customFormat="1" x14ac:dyDescent="0.3"/>
    <row r="8238" s="1" customFormat="1" x14ac:dyDescent="0.3"/>
    <row r="8239" s="1" customFormat="1" x14ac:dyDescent="0.3"/>
    <row r="8240" s="1" customFormat="1" x14ac:dyDescent="0.3"/>
    <row r="8241" s="1" customFormat="1" x14ac:dyDescent="0.3"/>
    <row r="8242" s="1" customFormat="1" x14ac:dyDescent="0.3"/>
    <row r="8243" s="1" customFormat="1" x14ac:dyDescent="0.3"/>
    <row r="8244" s="1" customFormat="1" x14ac:dyDescent="0.3"/>
    <row r="8245" s="1" customFormat="1" x14ac:dyDescent="0.3"/>
    <row r="8246" s="1" customFormat="1" x14ac:dyDescent="0.3"/>
    <row r="8247" s="1" customFormat="1" x14ac:dyDescent="0.3"/>
    <row r="8248" s="1" customFormat="1" x14ac:dyDescent="0.3"/>
    <row r="8249" s="1" customFormat="1" x14ac:dyDescent="0.3"/>
    <row r="8250" s="1" customFormat="1" x14ac:dyDescent="0.3"/>
    <row r="8251" s="1" customFormat="1" x14ac:dyDescent="0.3"/>
    <row r="8252" s="1" customFormat="1" x14ac:dyDescent="0.3"/>
    <row r="8253" s="1" customFormat="1" x14ac:dyDescent="0.3"/>
    <row r="8254" s="1" customFormat="1" x14ac:dyDescent="0.3"/>
    <row r="8255" s="1" customFormat="1" x14ac:dyDescent="0.3"/>
    <row r="8256" s="1" customFormat="1" x14ac:dyDescent="0.3"/>
    <row r="8257" s="1" customFormat="1" x14ac:dyDescent="0.3"/>
    <row r="8258" s="1" customFormat="1" x14ac:dyDescent="0.3"/>
    <row r="8259" s="1" customFormat="1" x14ac:dyDescent="0.3"/>
    <row r="8260" s="1" customFormat="1" x14ac:dyDescent="0.3"/>
    <row r="8261" s="1" customFormat="1" x14ac:dyDescent="0.3"/>
    <row r="8262" s="1" customFormat="1" x14ac:dyDescent="0.3"/>
    <row r="8263" s="1" customFormat="1" x14ac:dyDescent="0.3"/>
    <row r="8264" s="1" customFormat="1" x14ac:dyDescent="0.3"/>
    <row r="8265" s="1" customFormat="1" x14ac:dyDescent="0.3"/>
    <row r="8266" s="1" customFormat="1" x14ac:dyDescent="0.3"/>
    <row r="8267" s="1" customFormat="1" x14ac:dyDescent="0.3"/>
    <row r="8268" s="1" customFormat="1" x14ac:dyDescent="0.3"/>
    <row r="8269" s="1" customFormat="1" x14ac:dyDescent="0.3"/>
    <row r="8270" s="1" customFormat="1" x14ac:dyDescent="0.3"/>
    <row r="8271" s="1" customFormat="1" x14ac:dyDescent="0.3"/>
    <row r="8272" s="1" customFormat="1" x14ac:dyDescent="0.3"/>
    <row r="8273" s="1" customFormat="1" x14ac:dyDescent="0.3"/>
    <row r="8274" s="1" customFormat="1" x14ac:dyDescent="0.3"/>
    <row r="8275" s="1" customFormat="1" x14ac:dyDescent="0.3"/>
    <row r="8276" s="1" customFormat="1" x14ac:dyDescent="0.3"/>
    <row r="8277" s="1" customFormat="1" x14ac:dyDescent="0.3"/>
    <row r="8278" s="1" customFormat="1" x14ac:dyDescent="0.3"/>
    <row r="8279" s="1" customFormat="1" x14ac:dyDescent="0.3"/>
    <row r="8280" s="1" customFormat="1" x14ac:dyDescent="0.3"/>
    <row r="8281" s="1" customFormat="1" x14ac:dyDescent="0.3"/>
    <row r="8282" s="1" customFormat="1" x14ac:dyDescent="0.3"/>
    <row r="8283" s="1" customFormat="1" x14ac:dyDescent="0.3"/>
    <row r="8284" s="1" customFormat="1" x14ac:dyDescent="0.3"/>
    <row r="8285" s="1" customFormat="1" x14ac:dyDescent="0.3"/>
    <row r="8286" s="1" customFormat="1" x14ac:dyDescent="0.3"/>
    <row r="8287" s="1" customFormat="1" x14ac:dyDescent="0.3"/>
    <row r="8288" s="1" customFormat="1" x14ac:dyDescent="0.3"/>
    <row r="8289" s="1" customFormat="1" x14ac:dyDescent="0.3"/>
    <row r="8290" s="1" customFormat="1" x14ac:dyDescent="0.3"/>
    <row r="8291" s="1" customFormat="1" x14ac:dyDescent="0.3"/>
    <row r="8292" s="1" customFormat="1" x14ac:dyDescent="0.3"/>
    <row r="8293" s="1" customFormat="1" x14ac:dyDescent="0.3"/>
    <row r="8294" s="1" customFormat="1" x14ac:dyDescent="0.3"/>
    <row r="8295" s="1" customFormat="1" x14ac:dyDescent="0.3"/>
    <row r="8296" s="1" customFormat="1" x14ac:dyDescent="0.3"/>
    <row r="8297" s="1" customFormat="1" x14ac:dyDescent="0.3"/>
    <row r="8298" s="1" customFormat="1" x14ac:dyDescent="0.3"/>
    <row r="8299" s="1" customFormat="1" x14ac:dyDescent="0.3"/>
    <row r="8300" s="1" customFormat="1" x14ac:dyDescent="0.3"/>
    <row r="8301" s="1" customFormat="1" x14ac:dyDescent="0.3"/>
    <row r="8302" s="1" customFormat="1" x14ac:dyDescent="0.3"/>
    <row r="8303" s="1" customFormat="1" x14ac:dyDescent="0.3"/>
    <row r="8304" s="1" customFormat="1" x14ac:dyDescent="0.3"/>
    <row r="8305" s="1" customFormat="1" x14ac:dyDescent="0.3"/>
    <row r="8306" s="1" customFormat="1" x14ac:dyDescent="0.3"/>
    <row r="8307" s="1" customFormat="1" x14ac:dyDescent="0.3"/>
    <row r="8308" s="1" customFormat="1" x14ac:dyDescent="0.3"/>
    <row r="8309" s="1" customFormat="1" x14ac:dyDescent="0.3"/>
    <row r="8310" s="1" customFormat="1" x14ac:dyDescent="0.3"/>
    <row r="8311" s="1" customFormat="1" x14ac:dyDescent="0.3"/>
    <row r="8312" s="1" customFormat="1" x14ac:dyDescent="0.3"/>
    <row r="8313" s="1" customFormat="1" x14ac:dyDescent="0.3"/>
    <row r="8314" s="1" customFormat="1" x14ac:dyDescent="0.3"/>
    <row r="8315" s="1" customFormat="1" x14ac:dyDescent="0.3"/>
    <row r="8316" s="1" customFormat="1" x14ac:dyDescent="0.3"/>
    <row r="8317" s="1" customFormat="1" x14ac:dyDescent="0.3"/>
    <row r="8318" s="1" customFormat="1" x14ac:dyDescent="0.3"/>
    <row r="8319" s="1" customFormat="1" x14ac:dyDescent="0.3"/>
    <row r="8320" s="1" customFormat="1" x14ac:dyDescent="0.3"/>
    <row r="8321" s="1" customFormat="1" x14ac:dyDescent="0.3"/>
    <row r="8322" s="1" customFormat="1" x14ac:dyDescent="0.3"/>
    <row r="8323" s="1" customFormat="1" x14ac:dyDescent="0.3"/>
    <row r="8324" s="1" customFormat="1" x14ac:dyDescent="0.3"/>
    <row r="8325" s="1" customFormat="1" x14ac:dyDescent="0.3"/>
    <row r="8326" s="1" customFormat="1" x14ac:dyDescent="0.3"/>
    <row r="8327" s="1" customFormat="1" x14ac:dyDescent="0.3"/>
    <row r="8328" s="1" customFormat="1" x14ac:dyDescent="0.3"/>
    <row r="8329" s="1" customFormat="1" x14ac:dyDescent="0.3"/>
    <row r="8330" s="1" customFormat="1" x14ac:dyDescent="0.3"/>
    <row r="8331" s="1" customFormat="1" x14ac:dyDescent="0.3"/>
    <row r="8332" s="1" customFormat="1" x14ac:dyDescent="0.3"/>
    <row r="8333" s="1" customFormat="1" x14ac:dyDescent="0.3"/>
    <row r="8334" s="1" customFormat="1" x14ac:dyDescent="0.3"/>
    <row r="8335" s="1" customFormat="1" x14ac:dyDescent="0.3"/>
    <row r="8336" s="1" customFormat="1" x14ac:dyDescent="0.3"/>
    <row r="8337" s="1" customFormat="1" x14ac:dyDescent="0.3"/>
    <row r="8338" s="1" customFormat="1" x14ac:dyDescent="0.3"/>
    <row r="8339" s="1" customFormat="1" x14ac:dyDescent="0.3"/>
    <row r="8340" s="1" customFormat="1" x14ac:dyDescent="0.3"/>
    <row r="8341" s="1" customFormat="1" x14ac:dyDescent="0.3"/>
    <row r="8342" s="1" customFormat="1" x14ac:dyDescent="0.3"/>
    <row r="8343" s="1" customFormat="1" x14ac:dyDescent="0.3"/>
    <row r="8344" s="1" customFormat="1" x14ac:dyDescent="0.3"/>
    <row r="8345" s="1" customFormat="1" x14ac:dyDescent="0.3"/>
    <row r="8346" s="1" customFormat="1" x14ac:dyDescent="0.3"/>
    <row r="8347" s="1" customFormat="1" x14ac:dyDescent="0.3"/>
    <row r="8348" s="1" customFormat="1" x14ac:dyDescent="0.3"/>
    <row r="8349" s="1" customFormat="1" x14ac:dyDescent="0.3"/>
    <row r="8350" s="1" customFormat="1" x14ac:dyDescent="0.3"/>
    <row r="8351" s="1" customFormat="1" x14ac:dyDescent="0.3"/>
    <row r="8352" s="1" customFormat="1" x14ac:dyDescent="0.3"/>
    <row r="8353" s="1" customFormat="1" x14ac:dyDescent="0.3"/>
    <row r="8354" s="1" customFormat="1" x14ac:dyDescent="0.3"/>
    <row r="8355" s="1" customFormat="1" x14ac:dyDescent="0.3"/>
    <row r="8356" s="1" customFormat="1" x14ac:dyDescent="0.3"/>
    <row r="8357" s="1" customFormat="1" x14ac:dyDescent="0.3"/>
    <row r="8358" s="1" customFormat="1" x14ac:dyDescent="0.3"/>
    <row r="8359" s="1" customFormat="1" x14ac:dyDescent="0.3"/>
    <row r="8360" s="1" customFormat="1" x14ac:dyDescent="0.3"/>
    <row r="8361" s="1" customFormat="1" x14ac:dyDescent="0.3"/>
    <row r="8362" s="1" customFormat="1" x14ac:dyDescent="0.3"/>
    <row r="8363" s="1" customFormat="1" x14ac:dyDescent="0.3"/>
    <row r="8364" s="1" customFormat="1" x14ac:dyDescent="0.3"/>
    <row r="8365" s="1" customFormat="1" x14ac:dyDescent="0.3"/>
    <row r="8366" s="1" customFormat="1" x14ac:dyDescent="0.3"/>
    <row r="8367" s="1" customFormat="1" x14ac:dyDescent="0.3"/>
    <row r="8368" s="1" customFormat="1" x14ac:dyDescent="0.3"/>
    <row r="8369" s="1" customFormat="1" x14ac:dyDescent="0.3"/>
    <row r="8370" s="1" customFormat="1" x14ac:dyDescent="0.3"/>
    <row r="8371" s="1" customFormat="1" x14ac:dyDescent="0.3"/>
    <row r="8372" s="1" customFormat="1" x14ac:dyDescent="0.3"/>
    <row r="8373" s="1" customFormat="1" x14ac:dyDescent="0.3"/>
    <row r="8374" s="1" customFormat="1" x14ac:dyDescent="0.3"/>
    <row r="8375" s="1" customFormat="1" x14ac:dyDescent="0.3"/>
    <row r="8376" s="1" customFormat="1" x14ac:dyDescent="0.3"/>
    <row r="8377" s="1" customFormat="1" x14ac:dyDescent="0.3"/>
    <row r="8378" s="1" customFormat="1" x14ac:dyDescent="0.3"/>
    <row r="8379" s="1" customFormat="1" x14ac:dyDescent="0.3"/>
    <row r="8380" s="1" customFormat="1" x14ac:dyDescent="0.3"/>
    <row r="8381" s="1" customFormat="1" x14ac:dyDescent="0.3"/>
    <row r="8382" s="1" customFormat="1" x14ac:dyDescent="0.3"/>
    <row r="8383" s="1" customFormat="1" x14ac:dyDescent="0.3"/>
    <row r="8384" s="1" customFormat="1" x14ac:dyDescent="0.3"/>
    <row r="8385" s="1" customFormat="1" x14ac:dyDescent="0.3"/>
    <row r="8386" s="1" customFormat="1" x14ac:dyDescent="0.3"/>
    <row r="8387" s="1" customFormat="1" x14ac:dyDescent="0.3"/>
    <row r="8388" s="1" customFormat="1" x14ac:dyDescent="0.3"/>
    <row r="8389" s="1" customFormat="1" x14ac:dyDescent="0.3"/>
    <row r="8390" s="1" customFormat="1" x14ac:dyDescent="0.3"/>
    <row r="8391" s="1" customFormat="1" x14ac:dyDescent="0.3"/>
    <row r="8392" s="1" customFormat="1" x14ac:dyDescent="0.3"/>
    <row r="8393" s="1" customFormat="1" x14ac:dyDescent="0.3"/>
    <row r="8394" s="1" customFormat="1" x14ac:dyDescent="0.3"/>
    <row r="8395" s="1" customFormat="1" x14ac:dyDescent="0.3"/>
    <row r="8396" s="1" customFormat="1" x14ac:dyDescent="0.3"/>
    <row r="8397" s="1" customFormat="1" x14ac:dyDescent="0.3"/>
    <row r="8398" s="1" customFormat="1" x14ac:dyDescent="0.3"/>
    <row r="8399" s="1" customFormat="1" x14ac:dyDescent="0.3"/>
    <row r="8400" s="1" customFormat="1" x14ac:dyDescent="0.3"/>
    <row r="8401" s="1" customFormat="1" x14ac:dyDescent="0.3"/>
    <row r="8402" s="1" customFormat="1" x14ac:dyDescent="0.3"/>
    <row r="8403" s="1" customFormat="1" x14ac:dyDescent="0.3"/>
    <row r="8404" s="1" customFormat="1" x14ac:dyDescent="0.3"/>
    <row r="8405" s="1" customFormat="1" x14ac:dyDescent="0.3"/>
    <row r="8406" s="1" customFormat="1" x14ac:dyDescent="0.3"/>
    <row r="8407" s="1" customFormat="1" x14ac:dyDescent="0.3"/>
    <row r="8408" s="1" customFormat="1" x14ac:dyDescent="0.3"/>
    <row r="8409" s="1" customFormat="1" x14ac:dyDescent="0.3"/>
    <row r="8410" s="1" customFormat="1" x14ac:dyDescent="0.3"/>
    <row r="8411" s="1" customFormat="1" x14ac:dyDescent="0.3"/>
    <row r="8412" s="1" customFormat="1" x14ac:dyDescent="0.3"/>
    <row r="8413" s="1" customFormat="1" x14ac:dyDescent="0.3"/>
    <row r="8414" s="1" customFormat="1" x14ac:dyDescent="0.3"/>
    <row r="8415" s="1" customFormat="1" x14ac:dyDescent="0.3"/>
    <row r="8416" s="1" customFormat="1" x14ac:dyDescent="0.3"/>
    <row r="8417" s="1" customFormat="1" x14ac:dyDescent="0.3"/>
    <row r="8418" s="1" customFormat="1" x14ac:dyDescent="0.3"/>
    <row r="8419" s="1" customFormat="1" x14ac:dyDescent="0.3"/>
    <row r="8420" s="1" customFormat="1" x14ac:dyDescent="0.3"/>
    <row r="8421" s="1" customFormat="1" x14ac:dyDescent="0.3"/>
    <row r="8422" s="1" customFormat="1" x14ac:dyDescent="0.3"/>
    <row r="8423" s="1" customFormat="1" x14ac:dyDescent="0.3"/>
    <row r="8424" s="1" customFormat="1" x14ac:dyDescent="0.3"/>
    <row r="8425" s="1" customFormat="1" x14ac:dyDescent="0.3"/>
    <row r="8426" s="1" customFormat="1" x14ac:dyDescent="0.3"/>
    <row r="8427" s="1" customFormat="1" x14ac:dyDescent="0.3"/>
    <row r="8428" s="1" customFormat="1" x14ac:dyDescent="0.3"/>
    <row r="8429" s="1" customFormat="1" x14ac:dyDescent="0.3"/>
    <row r="8430" s="1" customFormat="1" x14ac:dyDescent="0.3"/>
    <row r="8431" s="1" customFormat="1" x14ac:dyDescent="0.3"/>
    <row r="8432" s="1" customFormat="1" x14ac:dyDescent="0.3"/>
    <row r="8433" s="1" customFormat="1" x14ac:dyDescent="0.3"/>
    <row r="8434" s="1" customFormat="1" x14ac:dyDescent="0.3"/>
    <row r="8435" s="1" customFormat="1" x14ac:dyDescent="0.3"/>
    <row r="8436" s="1" customFormat="1" x14ac:dyDescent="0.3"/>
    <row r="8437" s="1" customFormat="1" x14ac:dyDescent="0.3"/>
    <row r="8438" s="1" customFormat="1" x14ac:dyDescent="0.3"/>
    <row r="8439" s="1" customFormat="1" x14ac:dyDescent="0.3"/>
    <row r="8440" s="1" customFormat="1" x14ac:dyDescent="0.3"/>
    <row r="8441" s="1" customFormat="1" x14ac:dyDescent="0.3"/>
    <row r="8442" s="1" customFormat="1" x14ac:dyDescent="0.3"/>
    <row r="8443" s="1" customFormat="1" x14ac:dyDescent="0.3"/>
    <row r="8444" s="1" customFormat="1" x14ac:dyDescent="0.3"/>
    <row r="8445" s="1" customFormat="1" x14ac:dyDescent="0.3"/>
    <row r="8446" s="1" customFormat="1" x14ac:dyDescent="0.3"/>
    <row r="8447" s="1" customFormat="1" x14ac:dyDescent="0.3"/>
    <row r="8448" s="1" customFormat="1" x14ac:dyDescent="0.3"/>
    <row r="8449" s="1" customFormat="1" x14ac:dyDescent="0.3"/>
    <row r="8450" s="1" customFormat="1" x14ac:dyDescent="0.3"/>
    <row r="8451" s="1" customFormat="1" x14ac:dyDescent="0.3"/>
    <row r="8452" s="1" customFormat="1" x14ac:dyDescent="0.3"/>
    <row r="8453" s="1" customFormat="1" x14ac:dyDescent="0.3"/>
    <row r="8454" s="1" customFormat="1" x14ac:dyDescent="0.3"/>
    <row r="8455" s="1" customFormat="1" x14ac:dyDescent="0.3"/>
    <row r="8456" s="1" customFormat="1" x14ac:dyDescent="0.3"/>
    <row r="8457" s="1" customFormat="1" x14ac:dyDescent="0.3"/>
    <row r="8458" s="1" customFormat="1" x14ac:dyDescent="0.3"/>
    <row r="8459" s="1" customFormat="1" x14ac:dyDescent="0.3"/>
    <row r="8460" s="1" customFormat="1" x14ac:dyDescent="0.3"/>
    <row r="8461" s="1" customFormat="1" x14ac:dyDescent="0.3"/>
    <row r="8462" s="1" customFormat="1" x14ac:dyDescent="0.3"/>
    <row r="8463" s="1" customFormat="1" x14ac:dyDescent="0.3"/>
    <row r="8464" s="1" customFormat="1" x14ac:dyDescent="0.3"/>
    <row r="8465" s="1" customFormat="1" x14ac:dyDescent="0.3"/>
    <row r="8466" s="1" customFormat="1" x14ac:dyDescent="0.3"/>
    <row r="8467" s="1" customFormat="1" x14ac:dyDescent="0.3"/>
    <row r="8468" s="1" customFormat="1" x14ac:dyDescent="0.3"/>
    <row r="8469" s="1" customFormat="1" x14ac:dyDescent="0.3"/>
    <row r="8470" s="1" customFormat="1" x14ac:dyDescent="0.3"/>
    <row r="8471" s="1" customFormat="1" x14ac:dyDescent="0.3"/>
    <row r="8472" s="1" customFormat="1" x14ac:dyDescent="0.3"/>
    <row r="8473" s="1" customFormat="1" x14ac:dyDescent="0.3"/>
    <row r="8474" s="1" customFormat="1" x14ac:dyDescent="0.3"/>
    <row r="8475" s="1" customFormat="1" x14ac:dyDescent="0.3"/>
    <row r="8476" s="1" customFormat="1" x14ac:dyDescent="0.3"/>
    <row r="8477" s="1" customFormat="1" x14ac:dyDescent="0.3"/>
    <row r="8478" s="1" customFormat="1" x14ac:dyDescent="0.3"/>
    <row r="8479" s="1" customFormat="1" x14ac:dyDescent="0.3"/>
    <row r="8480" s="1" customFormat="1" x14ac:dyDescent="0.3"/>
    <row r="8481" s="1" customFormat="1" x14ac:dyDescent="0.3"/>
    <row r="8482" s="1" customFormat="1" x14ac:dyDescent="0.3"/>
    <row r="8483" s="1" customFormat="1" x14ac:dyDescent="0.3"/>
    <row r="8484" s="1" customFormat="1" x14ac:dyDescent="0.3"/>
    <row r="8485" s="1" customFormat="1" x14ac:dyDescent="0.3"/>
    <row r="8486" s="1" customFormat="1" x14ac:dyDescent="0.3"/>
    <row r="8487" s="1" customFormat="1" x14ac:dyDescent="0.3"/>
    <row r="8488" s="1" customFormat="1" x14ac:dyDescent="0.3"/>
    <row r="8489" s="1" customFormat="1" x14ac:dyDescent="0.3"/>
    <row r="8490" s="1" customFormat="1" x14ac:dyDescent="0.3"/>
    <row r="8491" s="1" customFormat="1" x14ac:dyDescent="0.3"/>
    <row r="8492" s="1" customFormat="1" x14ac:dyDescent="0.3"/>
    <row r="8493" s="1" customFormat="1" x14ac:dyDescent="0.3"/>
    <row r="8494" s="1" customFormat="1" x14ac:dyDescent="0.3"/>
    <row r="8495" s="1" customFormat="1" x14ac:dyDescent="0.3"/>
    <row r="8496" s="1" customFormat="1" x14ac:dyDescent="0.3"/>
    <row r="8497" s="1" customFormat="1" x14ac:dyDescent="0.3"/>
    <row r="8498" s="1" customFormat="1" x14ac:dyDescent="0.3"/>
    <row r="8499" s="1" customFormat="1" x14ac:dyDescent="0.3"/>
    <row r="8500" s="1" customFormat="1" x14ac:dyDescent="0.3"/>
    <row r="8501" s="1" customFormat="1" x14ac:dyDescent="0.3"/>
    <row r="8502" s="1" customFormat="1" x14ac:dyDescent="0.3"/>
    <row r="8503" s="1" customFormat="1" x14ac:dyDescent="0.3"/>
    <row r="8504" s="1" customFormat="1" x14ac:dyDescent="0.3"/>
    <row r="8505" s="1" customFormat="1" x14ac:dyDescent="0.3"/>
    <row r="8506" s="1" customFormat="1" x14ac:dyDescent="0.3"/>
    <row r="8507" s="1" customFormat="1" x14ac:dyDescent="0.3"/>
    <row r="8508" s="1" customFormat="1" x14ac:dyDescent="0.3"/>
    <row r="8509" s="1" customFormat="1" x14ac:dyDescent="0.3"/>
    <row r="8510" s="1" customFormat="1" x14ac:dyDescent="0.3"/>
    <row r="8511" s="1" customFormat="1" x14ac:dyDescent="0.3"/>
    <row r="8512" s="1" customFormat="1" x14ac:dyDescent="0.3"/>
    <row r="8513" s="1" customFormat="1" x14ac:dyDescent="0.3"/>
    <row r="8514" s="1" customFormat="1" x14ac:dyDescent="0.3"/>
    <row r="8515" s="1" customFormat="1" x14ac:dyDescent="0.3"/>
    <row r="8516" s="1" customFormat="1" x14ac:dyDescent="0.3"/>
    <row r="8517" s="1" customFormat="1" x14ac:dyDescent="0.3"/>
    <row r="8518" s="1" customFormat="1" x14ac:dyDescent="0.3"/>
    <row r="8519" s="1" customFormat="1" x14ac:dyDescent="0.3"/>
    <row r="8520" s="1" customFormat="1" x14ac:dyDescent="0.3"/>
    <row r="8521" s="1" customFormat="1" x14ac:dyDescent="0.3"/>
    <row r="8522" s="1" customFormat="1" x14ac:dyDescent="0.3"/>
    <row r="8523" s="1" customFormat="1" x14ac:dyDescent="0.3"/>
    <row r="8524" s="1" customFormat="1" x14ac:dyDescent="0.3"/>
    <row r="8525" s="1" customFormat="1" x14ac:dyDescent="0.3"/>
    <row r="8526" s="1" customFormat="1" x14ac:dyDescent="0.3"/>
    <row r="8527" s="1" customFormat="1" x14ac:dyDescent="0.3"/>
    <row r="8528" s="1" customFormat="1" x14ac:dyDescent="0.3"/>
    <row r="8529" s="1" customFormat="1" x14ac:dyDescent="0.3"/>
    <row r="8530" s="1" customFormat="1" x14ac:dyDescent="0.3"/>
    <row r="8531" s="1" customFormat="1" x14ac:dyDescent="0.3"/>
    <row r="8532" s="1" customFormat="1" x14ac:dyDescent="0.3"/>
    <row r="8533" s="1" customFormat="1" x14ac:dyDescent="0.3"/>
    <row r="8534" s="1" customFormat="1" x14ac:dyDescent="0.3"/>
    <row r="8535" s="1" customFormat="1" x14ac:dyDescent="0.3"/>
    <row r="8536" s="1" customFormat="1" x14ac:dyDescent="0.3"/>
    <row r="8537" s="1" customFormat="1" x14ac:dyDescent="0.3"/>
    <row r="8538" s="1" customFormat="1" x14ac:dyDescent="0.3"/>
    <row r="8539" s="1" customFormat="1" x14ac:dyDescent="0.3"/>
    <row r="8540" s="1" customFormat="1" x14ac:dyDescent="0.3"/>
    <row r="8541" s="1" customFormat="1" x14ac:dyDescent="0.3"/>
    <row r="8542" s="1" customFormat="1" x14ac:dyDescent="0.3"/>
    <row r="8543" s="1" customFormat="1" x14ac:dyDescent="0.3"/>
    <row r="8544" s="1" customFormat="1" x14ac:dyDescent="0.3"/>
    <row r="8545" s="1" customFormat="1" x14ac:dyDescent="0.3"/>
    <row r="8546" s="1" customFormat="1" x14ac:dyDescent="0.3"/>
    <row r="8547" s="1" customFormat="1" x14ac:dyDescent="0.3"/>
    <row r="8548" s="1" customFormat="1" x14ac:dyDescent="0.3"/>
    <row r="8549" s="1" customFormat="1" x14ac:dyDescent="0.3"/>
    <row r="8550" s="1" customFormat="1" x14ac:dyDescent="0.3"/>
    <row r="8551" s="1" customFormat="1" x14ac:dyDescent="0.3"/>
    <row r="8552" s="1" customFormat="1" x14ac:dyDescent="0.3"/>
    <row r="8553" s="1" customFormat="1" x14ac:dyDescent="0.3"/>
    <row r="8554" s="1" customFormat="1" x14ac:dyDescent="0.3"/>
    <row r="8555" s="1" customFormat="1" x14ac:dyDescent="0.3"/>
    <row r="8556" s="1" customFormat="1" x14ac:dyDescent="0.3"/>
    <row r="8557" s="1" customFormat="1" x14ac:dyDescent="0.3"/>
    <row r="8558" s="1" customFormat="1" x14ac:dyDescent="0.3"/>
    <row r="8559" s="1" customFormat="1" x14ac:dyDescent="0.3"/>
    <row r="8560" s="1" customFormat="1" x14ac:dyDescent="0.3"/>
    <row r="8561" s="1" customFormat="1" x14ac:dyDescent="0.3"/>
    <row r="8562" s="1" customFormat="1" x14ac:dyDescent="0.3"/>
    <row r="8563" s="1" customFormat="1" x14ac:dyDescent="0.3"/>
    <row r="8564" s="1" customFormat="1" x14ac:dyDescent="0.3"/>
    <row r="8565" s="1" customFormat="1" x14ac:dyDescent="0.3"/>
    <row r="8566" s="1" customFormat="1" x14ac:dyDescent="0.3"/>
    <row r="8567" s="1" customFormat="1" x14ac:dyDescent="0.3"/>
    <row r="8568" s="1" customFormat="1" x14ac:dyDescent="0.3"/>
    <row r="8569" s="1" customFormat="1" x14ac:dyDescent="0.3"/>
    <row r="8570" s="1" customFormat="1" x14ac:dyDescent="0.3"/>
    <row r="8571" s="1" customFormat="1" x14ac:dyDescent="0.3"/>
    <row r="8572" s="1" customFormat="1" x14ac:dyDescent="0.3"/>
    <row r="8573" s="1" customFormat="1" x14ac:dyDescent="0.3"/>
    <row r="8574" s="1" customFormat="1" x14ac:dyDescent="0.3"/>
    <row r="8575" s="1" customFormat="1" x14ac:dyDescent="0.3"/>
    <row r="8576" s="1" customFormat="1" x14ac:dyDescent="0.3"/>
    <row r="8577" s="1" customFormat="1" x14ac:dyDescent="0.3"/>
    <row r="8578" s="1" customFormat="1" x14ac:dyDescent="0.3"/>
    <row r="8579" s="1" customFormat="1" x14ac:dyDescent="0.3"/>
    <row r="8580" s="1" customFormat="1" x14ac:dyDescent="0.3"/>
    <row r="8581" s="1" customFormat="1" x14ac:dyDescent="0.3"/>
    <row r="8582" s="1" customFormat="1" x14ac:dyDescent="0.3"/>
    <row r="8583" s="1" customFormat="1" x14ac:dyDescent="0.3"/>
    <row r="8584" s="1" customFormat="1" x14ac:dyDescent="0.3"/>
    <row r="8585" s="1" customFormat="1" x14ac:dyDescent="0.3"/>
    <row r="8586" s="1" customFormat="1" x14ac:dyDescent="0.3"/>
    <row r="8587" s="1" customFormat="1" x14ac:dyDescent="0.3"/>
    <row r="8588" s="1" customFormat="1" x14ac:dyDescent="0.3"/>
    <row r="8589" s="1" customFormat="1" x14ac:dyDescent="0.3"/>
    <row r="8590" s="1" customFormat="1" x14ac:dyDescent="0.3"/>
    <row r="8591" s="1" customFormat="1" x14ac:dyDescent="0.3"/>
    <row r="8592" s="1" customFormat="1" x14ac:dyDescent="0.3"/>
    <row r="8593" s="1" customFormat="1" x14ac:dyDescent="0.3"/>
    <row r="8594" s="1" customFormat="1" x14ac:dyDescent="0.3"/>
    <row r="8595" s="1" customFormat="1" x14ac:dyDescent="0.3"/>
    <row r="8596" s="1" customFormat="1" x14ac:dyDescent="0.3"/>
    <row r="8597" s="1" customFormat="1" x14ac:dyDescent="0.3"/>
    <row r="8598" s="1" customFormat="1" x14ac:dyDescent="0.3"/>
    <row r="8599" s="1" customFormat="1" x14ac:dyDescent="0.3"/>
    <row r="8600" s="1" customFormat="1" x14ac:dyDescent="0.3"/>
    <row r="8601" s="1" customFormat="1" x14ac:dyDescent="0.3"/>
    <row r="8602" s="1" customFormat="1" x14ac:dyDescent="0.3"/>
    <row r="8603" s="1" customFormat="1" x14ac:dyDescent="0.3"/>
    <row r="8604" s="1" customFormat="1" x14ac:dyDescent="0.3"/>
    <row r="8605" s="1" customFormat="1" x14ac:dyDescent="0.3"/>
    <row r="8606" s="1" customFormat="1" x14ac:dyDescent="0.3"/>
    <row r="8607" s="1" customFormat="1" x14ac:dyDescent="0.3"/>
    <row r="8608" s="1" customFormat="1" x14ac:dyDescent="0.3"/>
    <row r="8609" s="1" customFormat="1" x14ac:dyDescent="0.3"/>
    <row r="8610" s="1" customFormat="1" x14ac:dyDescent="0.3"/>
    <row r="8611" s="1" customFormat="1" x14ac:dyDescent="0.3"/>
    <row r="8612" s="1" customFormat="1" x14ac:dyDescent="0.3"/>
    <row r="8613" s="1" customFormat="1" x14ac:dyDescent="0.3"/>
    <row r="8614" s="1" customFormat="1" x14ac:dyDescent="0.3"/>
    <row r="8615" s="1" customFormat="1" x14ac:dyDescent="0.3"/>
    <row r="8616" s="1" customFormat="1" x14ac:dyDescent="0.3"/>
    <row r="8617" s="1" customFormat="1" x14ac:dyDescent="0.3"/>
    <row r="8618" s="1" customFormat="1" x14ac:dyDescent="0.3"/>
    <row r="8619" s="1" customFormat="1" x14ac:dyDescent="0.3"/>
    <row r="8620" s="1" customFormat="1" x14ac:dyDescent="0.3"/>
    <row r="8621" s="1" customFormat="1" x14ac:dyDescent="0.3"/>
    <row r="8622" s="1" customFormat="1" x14ac:dyDescent="0.3"/>
    <row r="8623" s="1" customFormat="1" x14ac:dyDescent="0.3"/>
    <row r="8624" s="1" customFormat="1" x14ac:dyDescent="0.3"/>
    <row r="8625" s="1" customFormat="1" x14ac:dyDescent="0.3"/>
    <row r="8626" s="1" customFormat="1" x14ac:dyDescent="0.3"/>
    <row r="8627" s="1" customFormat="1" x14ac:dyDescent="0.3"/>
    <row r="8628" s="1" customFormat="1" x14ac:dyDescent="0.3"/>
    <row r="8629" s="1" customFormat="1" x14ac:dyDescent="0.3"/>
    <row r="8630" s="1" customFormat="1" x14ac:dyDescent="0.3"/>
    <row r="8631" s="1" customFormat="1" x14ac:dyDescent="0.3"/>
    <row r="8632" s="1" customFormat="1" x14ac:dyDescent="0.3"/>
    <row r="8633" s="1" customFormat="1" x14ac:dyDescent="0.3"/>
    <row r="8634" s="1" customFormat="1" x14ac:dyDescent="0.3"/>
    <row r="8635" s="1" customFormat="1" x14ac:dyDescent="0.3"/>
    <row r="8636" s="1" customFormat="1" x14ac:dyDescent="0.3"/>
    <row r="8637" s="1" customFormat="1" x14ac:dyDescent="0.3"/>
    <row r="8638" s="1" customFormat="1" x14ac:dyDescent="0.3"/>
    <row r="8639" s="1" customFormat="1" x14ac:dyDescent="0.3"/>
    <row r="8640" s="1" customFormat="1" x14ac:dyDescent="0.3"/>
    <row r="8641" s="1" customFormat="1" x14ac:dyDescent="0.3"/>
    <row r="8642" s="1" customFormat="1" x14ac:dyDescent="0.3"/>
    <row r="8643" s="1" customFormat="1" x14ac:dyDescent="0.3"/>
    <row r="8644" s="1" customFormat="1" x14ac:dyDescent="0.3"/>
    <row r="8645" s="1" customFormat="1" x14ac:dyDescent="0.3"/>
    <row r="8646" s="1" customFormat="1" x14ac:dyDescent="0.3"/>
    <row r="8647" s="1" customFormat="1" x14ac:dyDescent="0.3"/>
    <row r="8648" s="1" customFormat="1" x14ac:dyDescent="0.3"/>
    <row r="8649" s="1" customFormat="1" x14ac:dyDescent="0.3"/>
    <row r="8650" s="1" customFormat="1" x14ac:dyDescent="0.3"/>
    <row r="8651" s="1" customFormat="1" x14ac:dyDescent="0.3"/>
    <row r="8652" s="1" customFormat="1" x14ac:dyDescent="0.3"/>
    <row r="8653" s="1" customFormat="1" x14ac:dyDescent="0.3"/>
    <row r="8654" s="1" customFormat="1" x14ac:dyDescent="0.3"/>
    <row r="8655" s="1" customFormat="1" x14ac:dyDescent="0.3"/>
    <row r="8656" s="1" customFormat="1" x14ac:dyDescent="0.3"/>
    <row r="8657" s="1" customFormat="1" x14ac:dyDescent="0.3"/>
    <row r="8658" s="1" customFormat="1" x14ac:dyDescent="0.3"/>
    <row r="8659" s="1" customFormat="1" x14ac:dyDescent="0.3"/>
    <row r="8660" s="1" customFormat="1" x14ac:dyDescent="0.3"/>
    <row r="8661" s="1" customFormat="1" x14ac:dyDescent="0.3"/>
    <row r="8662" s="1" customFormat="1" x14ac:dyDescent="0.3"/>
    <row r="8663" s="1" customFormat="1" x14ac:dyDescent="0.3"/>
    <row r="8664" s="1" customFormat="1" x14ac:dyDescent="0.3"/>
    <row r="8665" s="1" customFormat="1" x14ac:dyDescent="0.3"/>
    <row r="8666" s="1" customFormat="1" x14ac:dyDescent="0.3"/>
    <row r="8667" s="1" customFormat="1" x14ac:dyDescent="0.3"/>
    <row r="8668" s="1" customFormat="1" x14ac:dyDescent="0.3"/>
    <row r="8669" s="1" customFormat="1" x14ac:dyDescent="0.3"/>
    <row r="8670" s="1" customFormat="1" x14ac:dyDescent="0.3"/>
    <row r="8671" s="1" customFormat="1" x14ac:dyDescent="0.3"/>
    <row r="8672" s="1" customFormat="1" x14ac:dyDescent="0.3"/>
    <row r="8673" s="1" customFormat="1" x14ac:dyDescent="0.3"/>
    <row r="8674" s="1" customFormat="1" x14ac:dyDescent="0.3"/>
    <row r="8675" s="1" customFormat="1" x14ac:dyDescent="0.3"/>
    <row r="8676" s="1" customFormat="1" x14ac:dyDescent="0.3"/>
    <row r="8677" s="1" customFormat="1" x14ac:dyDescent="0.3"/>
    <row r="8678" s="1" customFormat="1" x14ac:dyDescent="0.3"/>
    <row r="8679" s="1" customFormat="1" x14ac:dyDescent="0.3"/>
    <row r="8680" s="1" customFormat="1" x14ac:dyDescent="0.3"/>
    <row r="8681" s="1" customFormat="1" x14ac:dyDescent="0.3"/>
    <row r="8682" s="1" customFormat="1" x14ac:dyDescent="0.3"/>
    <row r="8683" s="1" customFormat="1" x14ac:dyDescent="0.3"/>
    <row r="8684" s="1" customFormat="1" x14ac:dyDescent="0.3"/>
    <row r="8685" s="1" customFormat="1" x14ac:dyDescent="0.3"/>
    <row r="8686" s="1" customFormat="1" x14ac:dyDescent="0.3"/>
    <row r="8687" s="1" customFormat="1" x14ac:dyDescent="0.3"/>
    <row r="8688" s="1" customFormat="1" x14ac:dyDescent="0.3"/>
    <row r="8689" s="1" customFormat="1" x14ac:dyDescent="0.3"/>
    <row r="8690" s="1" customFormat="1" x14ac:dyDescent="0.3"/>
    <row r="8691" s="1" customFormat="1" x14ac:dyDescent="0.3"/>
    <row r="8692" s="1" customFormat="1" x14ac:dyDescent="0.3"/>
    <row r="8693" s="1" customFormat="1" x14ac:dyDescent="0.3"/>
    <row r="8694" s="1" customFormat="1" x14ac:dyDescent="0.3"/>
    <row r="8695" s="1" customFormat="1" x14ac:dyDescent="0.3"/>
    <row r="8696" s="1" customFormat="1" x14ac:dyDescent="0.3"/>
    <row r="8697" s="1" customFormat="1" x14ac:dyDescent="0.3"/>
    <row r="8698" s="1" customFormat="1" x14ac:dyDescent="0.3"/>
    <row r="8699" s="1" customFormat="1" x14ac:dyDescent="0.3"/>
    <row r="8700" s="1" customFormat="1" x14ac:dyDescent="0.3"/>
    <row r="8701" s="1" customFormat="1" x14ac:dyDescent="0.3"/>
    <row r="8702" s="1" customFormat="1" x14ac:dyDescent="0.3"/>
    <row r="8703" s="1" customFormat="1" x14ac:dyDescent="0.3"/>
    <row r="8704" s="1" customFormat="1" x14ac:dyDescent="0.3"/>
    <row r="8705" s="1" customFormat="1" x14ac:dyDescent="0.3"/>
    <row r="8706" s="1" customFormat="1" x14ac:dyDescent="0.3"/>
    <row r="8707" s="1" customFormat="1" x14ac:dyDescent="0.3"/>
    <row r="8708" s="1" customFormat="1" x14ac:dyDescent="0.3"/>
    <row r="8709" s="1" customFormat="1" x14ac:dyDescent="0.3"/>
    <row r="8710" s="1" customFormat="1" x14ac:dyDescent="0.3"/>
    <row r="8711" s="1" customFormat="1" x14ac:dyDescent="0.3"/>
    <row r="8712" s="1" customFormat="1" x14ac:dyDescent="0.3"/>
    <row r="8713" s="1" customFormat="1" x14ac:dyDescent="0.3"/>
    <row r="8714" s="1" customFormat="1" x14ac:dyDescent="0.3"/>
    <row r="8715" s="1" customFormat="1" x14ac:dyDescent="0.3"/>
    <row r="8716" s="1" customFormat="1" x14ac:dyDescent="0.3"/>
    <row r="8717" s="1" customFormat="1" x14ac:dyDescent="0.3"/>
    <row r="8718" s="1" customFormat="1" x14ac:dyDescent="0.3"/>
    <row r="8719" s="1" customFormat="1" x14ac:dyDescent="0.3"/>
    <row r="8720" s="1" customFormat="1" x14ac:dyDescent="0.3"/>
    <row r="8721" s="1" customFormat="1" x14ac:dyDescent="0.3"/>
    <row r="8722" s="1" customFormat="1" x14ac:dyDescent="0.3"/>
    <row r="8723" s="1" customFormat="1" x14ac:dyDescent="0.3"/>
    <row r="8724" s="1" customFormat="1" x14ac:dyDescent="0.3"/>
    <row r="8725" s="1" customFormat="1" x14ac:dyDescent="0.3"/>
    <row r="8726" s="1" customFormat="1" x14ac:dyDescent="0.3"/>
    <row r="8727" s="1" customFormat="1" x14ac:dyDescent="0.3"/>
    <row r="8728" s="1" customFormat="1" x14ac:dyDescent="0.3"/>
    <row r="8729" s="1" customFormat="1" x14ac:dyDescent="0.3"/>
    <row r="8730" s="1" customFormat="1" x14ac:dyDescent="0.3"/>
    <row r="8731" s="1" customFormat="1" x14ac:dyDescent="0.3"/>
    <row r="8732" s="1" customFormat="1" x14ac:dyDescent="0.3"/>
    <row r="8733" s="1" customFormat="1" x14ac:dyDescent="0.3"/>
    <row r="8734" s="1" customFormat="1" x14ac:dyDescent="0.3"/>
    <row r="8735" s="1" customFormat="1" x14ac:dyDescent="0.3"/>
    <row r="8736" s="1" customFormat="1" x14ac:dyDescent="0.3"/>
    <row r="8737" s="1" customFormat="1" x14ac:dyDescent="0.3"/>
    <row r="8738" s="1" customFormat="1" x14ac:dyDescent="0.3"/>
    <row r="8739" s="1" customFormat="1" x14ac:dyDescent="0.3"/>
    <row r="8740" s="1" customFormat="1" x14ac:dyDescent="0.3"/>
    <row r="8741" s="1" customFormat="1" x14ac:dyDescent="0.3"/>
    <row r="8742" s="1" customFormat="1" x14ac:dyDescent="0.3"/>
    <row r="8743" s="1" customFormat="1" x14ac:dyDescent="0.3"/>
    <row r="8744" s="1" customFormat="1" x14ac:dyDescent="0.3"/>
    <row r="8745" s="1" customFormat="1" x14ac:dyDescent="0.3"/>
    <row r="8746" s="1" customFormat="1" x14ac:dyDescent="0.3"/>
    <row r="8747" s="1" customFormat="1" x14ac:dyDescent="0.3"/>
    <row r="8748" s="1" customFormat="1" x14ac:dyDescent="0.3"/>
    <row r="8749" s="1" customFormat="1" x14ac:dyDescent="0.3"/>
    <row r="8750" s="1" customFormat="1" x14ac:dyDescent="0.3"/>
    <row r="8751" s="1" customFormat="1" x14ac:dyDescent="0.3"/>
    <row r="8752" s="1" customFormat="1" x14ac:dyDescent="0.3"/>
    <row r="8753" s="1" customFormat="1" x14ac:dyDescent="0.3"/>
    <row r="8754" s="1" customFormat="1" x14ac:dyDescent="0.3"/>
    <row r="8755" s="1" customFormat="1" x14ac:dyDescent="0.3"/>
    <row r="8756" s="1" customFormat="1" x14ac:dyDescent="0.3"/>
    <row r="8757" s="1" customFormat="1" x14ac:dyDescent="0.3"/>
    <row r="8758" s="1" customFormat="1" x14ac:dyDescent="0.3"/>
    <row r="8759" s="1" customFormat="1" x14ac:dyDescent="0.3"/>
    <row r="8760" s="1" customFormat="1" x14ac:dyDescent="0.3"/>
    <row r="8761" s="1" customFormat="1" x14ac:dyDescent="0.3"/>
    <row r="8762" s="1" customFormat="1" x14ac:dyDescent="0.3"/>
    <row r="8763" s="1" customFormat="1" x14ac:dyDescent="0.3"/>
    <row r="8764" s="1" customFormat="1" x14ac:dyDescent="0.3"/>
    <row r="8765" s="1" customFormat="1" x14ac:dyDescent="0.3"/>
    <row r="8766" s="1" customFormat="1" x14ac:dyDescent="0.3"/>
    <row r="8767" s="1" customFormat="1" x14ac:dyDescent="0.3"/>
    <row r="8768" s="1" customFormat="1" x14ac:dyDescent="0.3"/>
    <row r="8769" s="1" customFormat="1" x14ac:dyDescent="0.3"/>
    <row r="8770" s="1" customFormat="1" x14ac:dyDescent="0.3"/>
    <row r="8771" s="1" customFormat="1" x14ac:dyDescent="0.3"/>
    <row r="8772" s="1" customFormat="1" x14ac:dyDescent="0.3"/>
    <row r="8773" s="1" customFormat="1" x14ac:dyDescent="0.3"/>
    <row r="8774" s="1" customFormat="1" x14ac:dyDescent="0.3"/>
    <row r="8775" s="1" customFormat="1" x14ac:dyDescent="0.3"/>
    <row r="8776" s="1" customFormat="1" x14ac:dyDescent="0.3"/>
    <row r="8777" s="1" customFormat="1" x14ac:dyDescent="0.3"/>
    <row r="8778" s="1" customFormat="1" x14ac:dyDescent="0.3"/>
    <row r="8779" s="1" customFormat="1" x14ac:dyDescent="0.3"/>
    <row r="8780" s="1" customFormat="1" x14ac:dyDescent="0.3"/>
    <row r="8781" s="1" customFormat="1" x14ac:dyDescent="0.3"/>
    <row r="8782" s="1" customFormat="1" x14ac:dyDescent="0.3"/>
    <row r="8783" s="1" customFormat="1" x14ac:dyDescent="0.3"/>
    <row r="8784" s="1" customFormat="1" x14ac:dyDescent="0.3"/>
    <row r="8785" s="1" customFormat="1" x14ac:dyDescent="0.3"/>
    <row r="8786" s="1" customFormat="1" x14ac:dyDescent="0.3"/>
    <row r="8787" s="1" customFormat="1" x14ac:dyDescent="0.3"/>
    <row r="8788" s="1" customFormat="1" x14ac:dyDescent="0.3"/>
    <row r="8789" s="1" customFormat="1" x14ac:dyDescent="0.3"/>
    <row r="8790" s="1" customFormat="1" x14ac:dyDescent="0.3"/>
    <row r="8791" s="1" customFormat="1" x14ac:dyDescent="0.3"/>
    <row r="8792" s="1" customFormat="1" x14ac:dyDescent="0.3"/>
    <row r="8793" s="1" customFormat="1" x14ac:dyDescent="0.3"/>
    <row r="8794" s="1" customFormat="1" x14ac:dyDescent="0.3"/>
    <row r="8795" s="1" customFormat="1" x14ac:dyDescent="0.3"/>
    <row r="8796" s="1" customFormat="1" x14ac:dyDescent="0.3"/>
    <row r="8797" s="1" customFormat="1" x14ac:dyDescent="0.3"/>
    <row r="8798" s="1" customFormat="1" x14ac:dyDescent="0.3"/>
    <row r="8799" s="1" customFormat="1" x14ac:dyDescent="0.3"/>
    <row r="8800" s="1" customFormat="1" x14ac:dyDescent="0.3"/>
    <row r="8801" s="1" customFormat="1" x14ac:dyDescent="0.3"/>
    <row r="8802" s="1" customFormat="1" x14ac:dyDescent="0.3"/>
    <row r="8803" s="1" customFormat="1" x14ac:dyDescent="0.3"/>
    <row r="8804" s="1" customFormat="1" x14ac:dyDescent="0.3"/>
    <row r="8805" s="1" customFormat="1" x14ac:dyDescent="0.3"/>
    <row r="8806" s="1" customFormat="1" x14ac:dyDescent="0.3"/>
    <row r="8807" s="1" customFormat="1" x14ac:dyDescent="0.3"/>
    <row r="8808" s="1" customFormat="1" x14ac:dyDescent="0.3"/>
    <row r="8809" s="1" customFormat="1" x14ac:dyDescent="0.3"/>
    <row r="8810" s="1" customFormat="1" x14ac:dyDescent="0.3"/>
    <row r="8811" s="1" customFormat="1" x14ac:dyDescent="0.3"/>
    <row r="8812" s="1" customFormat="1" x14ac:dyDescent="0.3"/>
    <row r="8813" s="1" customFormat="1" x14ac:dyDescent="0.3"/>
    <row r="8814" s="1" customFormat="1" x14ac:dyDescent="0.3"/>
    <row r="8815" s="1" customFormat="1" x14ac:dyDescent="0.3"/>
    <row r="8816" s="1" customFormat="1" x14ac:dyDescent="0.3"/>
    <row r="8817" s="1" customFormat="1" x14ac:dyDescent="0.3"/>
    <row r="8818" s="1" customFormat="1" x14ac:dyDescent="0.3"/>
    <row r="8819" s="1" customFormat="1" x14ac:dyDescent="0.3"/>
    <row r="8820" s="1" customFormat="1" x14ac:dyDescent="0.3"/>
    <row r="8821" s="1" customFormat="1" x14ac:dyDescent="0.3"/>
    <row r="8822" s="1" customFormat="1" x14ac:dyDescent="0.3"/>
    <row r="8823" s="1" customFormat="1" x14ac:dyDescent="0.3"/>
    <row r="8824" s="1" customFormat="1" x14ac:dyDescent="0.3"/>
    <row r="8825" s="1" customFormat="1" x14ac:dyDescent="0.3"/>
    <row r="8826" s="1" customFormat="1" x14ac:dyDescent="0.3"/>
    <row r="8827" s="1" customFormat="1" x14ac:dyDescent="0.3"/>
    <row r="8828" s="1" customFormat="1" x14ac:dyDescent="0.3"/>
    <row r="8829" s="1" customFormat="1" x14ac:dyDescent="0.3"/>
    <row r="8830" s="1" customFormat="1" x14ac:dyDescent="0.3"/>
    <row r="8831" s="1" customFormat="1" x14ac:dyDescent="0.3"/>
    <row r="8832" s="1" customFormat="1" x14ac:dyDescent="0.3"/>
    <row r="8833" s="1" customFormat="1" x14ac:dyDescent="0.3"/>
    <row r="8834" s="1" customFormat="1" x14ac:dyDescent="0.3"/>
    <row r="8835" s="1" customFormat="1" x14ac:dyDescent="0.3"/>
    <row r="8836" s="1" customFormat="1" x14ac:dyDescent="0.3"/>
    <row r="8837" s="1" customFormat="1" x14ac:dyDescent="0.3"/>
    <row r="8838" s="1" customFormat="1" x14ac:dyDescent="0.3"/>
    <row r="8839" s="1" customFormat="1" x14ac:dyDescent="0.3"/>
    <row r="8840" s="1" customFormat="1" x14ac:dyDescent="0.3"/>
    <row r="8841" s="1" customFormat="1" x14ac:dyDescent="0.3"/>
    <row r="8842" s="1" customFormat="1" x14ac:dyDescent="0.3"/>
    <row r="8843" s="1" customFormat="1" x14ac:dyDescent="0.3"/>
    <row r="8844" s="1" customFormat="1" x14ac:dyDescent="0.3"/>
    <row r="8845" s="1" customFormat="1" x14ac:dyDescent="0.3"/>
    <row r="8846" s="1" customFormat="1" x14ac:dyDescent="0.3"/>
    <row r="8847" s="1" customFormat="1" x14ac:dyDescent="0.3"/>
    <row r="8848" s="1" customFormat="1" x14ac:dyDescent="0.3"/>
    <row r="8849" s="1" customFormat="1" x14ac:dyDescent="0.3"/>
    <row r="8850" s="1" customFormat="1" x14ac:dyDescent="0.3"/>
    <row r="8851" s="1" customFormat="1" x14ac:dyDescent="0.3"/>
    <row r="8852" s="1" customFormat="1" x14ac:dyDescent="0.3"/>
    <row r="8853" s="1" customFormat="1" x14ac:dyDescent="0.3"/>
    <row r="8854" s="1" customFormat="1" x14ac:dyDescent="0.3"/>
    <row r="8855" s="1" customFormat="1" x14ac:dyDescent="0.3"/>
    <row r="8856" s="1" customFormat="1" x14ac:dyDescent="0.3"/>
    <row r="8857" s="1" customFormat="1" x14ac:dyDescent="0.3"/>
    <row r="8858" s="1" customFormat="1" x14ac:dyDescent="0.3"/>
    <row r="8859" s="1" customFormat="1" x14ac:dyDescent="0.3"/>
    <row r="8860" s="1" customFormat="1" x14ac:dyDescent="0.3"/>
    <row r="8861" s="1" customFormat="1" x14ac:dyDescent="0.3"/>
    <row r="8862" s="1" customFormat="1" x14ac:dyDescent="0.3"/>
    <row r="8863" s="1" customFormat="1" x14ac:dyDescent="0.3"/>
    <row r="8864" s="1" customFormat="1" x14ac:dyDescent="0.3"/>
    <row r="8865" s="1" customFormat="1" x14ac:dyDescent="0.3"/>
    <row r="8866" s="1" customFormat="1" x14ac:dyDescent="0.3"/>
    <row r="8867" s="1" customFormat="1" x14ac:dyDescent="0.3"/>
    <row r="8868" s="1" customFormat="1" x14ac:dyDescent="0.3"/>
    <row r="8869" s="1" customFormat="1" x14ac:dyDescent="0.3"/>
    <row r="8870" s="1" customFormat="1" x14ac:dyDescent="0.3"/>
    <row r="8871" s="1" customFormat="1" x14ac:dyDescent="0.3"/>
    <row r="8872" s="1" customFormat="1" x14ac:dyDescent="0.3"/>
    <row r="8873" s="1" customFormat="1" x14ac:dyDescent="0.3"/>
    <row r="8874" s="1" customFormat="1" x14ac:dyDescent="0.3"/>
    <row r="8875" s="1" customFormat="1" x14ac:dyDescent="0.3"/>
    <row r="8876" s="1" customFormat="1" x14ac:dyDescent="0.3"/>
    <row r="8877" s="1" customFormat="1" x14ac:dyDescent="0.3"/>
    <row r="8878" s="1" customFormat="1" x14ac:dyDescent="0.3"/>
    <row r="8879" s="1" customFormat="1" x14ac:dyDescent="0.3"/>
    <row r="8880" s="1" customFormat="1" x14ac:dyDescent="0.3"/>
    <row r="8881" s="1" customFormat="1" x14ac:dyDescent="0.3"/>
    <row r="8882" s="1" customFormat="1" x14ac:dyDescent="0.3"/>
    <row r="8883" s="1" customFormat="1" x14ac:dyDescent="0.3"/>
    <row r="8884" s="1" customFormat="1" x14ac:dyDescent="0.3"/>
    <row r="8885" s="1" customFormat="1" x14ac:dyDescent="0.3"/>
    <row r="8886" s="1" customFormat="1" x14ac:dyDescent="0.3"/>
    <row r="8887" s="1" customFormat="1" x14ac:dyDescent="0.3"/>
    <row r="8888" s="1" customFormat="1" x14ac:dyDescent="0.3"/>
    <row r="8889" s="1" customFormat="1" x14ac:dyDescent="0.3"/>
    <row r="8890" s="1" customFormat="1" x14ac:dyDescent="0.3"/>
    <row r="8891" s="1" customFormat="1" x14ac:dyDescent="0.3"/>
    <row r="8892" s="1" customFormat="1" x14ac:dyDescent="0.3"/>
    <row r="8893" s="1" customFormat="1" x14ac:dyDescent="0.3"/>
    <row r="8894" s="1" customFormat="1" x14ac:dyDescent="0.3"/>
    <row r="8895" s="1" customFormat="1" x14ac:dyDescent="0.3"/>
    <row r="8896" s="1" customFormat="1" x14ac:dyDescent="0.3"/>
    <row r="8897" s="1" customFormat="1" x14ac:dyDescent="0.3"/>
    <row r="8898" s="1" customFormat="1" x14ac:dyDescent="0.3"/>
    <row r="8899" s="1" customFormat="1" x14ac:dyDescent="0.3"/>
    <row r="8900" s="1" customFormat="1" x14ac:dyDescent="0.3"/>
    <row r="8901" s="1" customFormat="1" x14ac:dyDescent="0.3"/>
    <row r="8902" s="1" customFormat="1" x14ac:dyDescent="0.3"/>
    <row r="8903" s="1" customFormat="1" x14ac:dyDescent="0.3"/>
    <row r="8904" s="1" customFormat="1" x14ac:dyDescent="0.3"/>
    <row r="8905" s="1" customFormat="1" x14ac:dyDescent="0.3"/>
    <row r="8906" s="1" customFormat="1" x14ac:dyDescent="0.3"/>
    <row r="8907" s="1" customFormat="1" x14ac:dyDescent="0.3"/>
    <row r="8908" s="1" customFormat="1" x14ac:dyDescent="0.3"/>
    <row r="8909" s="1" customFormat="1" x14ac:dyDescent="0.3"/>
    <row r="8910" s="1" customFormat="1" x14ac:dyDescent="0.3"/>
    <row r="8911" s="1" customFormat="1" x14ac:dyDescent="0.3"/>
    <row r="8912" s="1" customFormat="1" x14ac:dyDescent="0.3"/>
    <row r="8913" s="1" customFormat="1" x14ac:dyDescent="0.3"/>
    <row r="8914" s="1" customFormat="1" x14ac:dyDescent="0.3"/>
    <row r="8915" s="1" customFormat="1" x14ac:dyDescent="0.3"/>
    <row r="8916" s="1" customFormat="1" x14ac:dyDescent="0.3"/>
    <row r="8917" s="1" customFormat="1" x14ac:dyDescent="0.3"/>
    <row r="8918" s="1" customFormat="1" x14ac:dyDescent="0.3"/>
    <row r="8919" s="1" customFormat="1" x14ac:dyDescent="0.3"/>
    <row r="8920" s="1" customFormat="1" x14ac:dyDescent="0.3"/>
    <row r="8921" s="1" customFormat="1" x14ac:dyDescent="0.3"/>
    <row r="8922" s="1" customFormat="1" x14ac:dyDescent="0.3"/>
    <row r="8923" s="1" customFormat="1" x14ac:dyDescent="0.3"/>
    <row r="8924" s="1" customFormat="1" x14ac:dyDescent="0.3"/>
    <row r="8925" s="1" customFormat="1" x14ac:dyDescent="0.3"/>
    <row r="8926" s="1" customFormat="1" x14ac:dyDescent="0.3"/>
    <row r="8927" s="1" customFormat="1" x14ac:dyDescent="0.3"/>
    <row r="8928" s="1" customFormat="1" x14ac:dyDescent="0.3"/>
    <row r="8929" s="1" customFormat="1" x14ac:dyDescent="0.3"/>
    <row r="8930" s="1" customFormat="1" x14ac:dyDescent="0.3"/>
    <row r="8931" s="1" customFormat="1" x14ac:dyDescent="0.3"/>
    <row r="8932" s="1" customFormat="1" x14ac:dyDescent="0.3"/>
    <row r="8933" s="1" customFormat="1" x14ac:dyDescent="0.3"/>
    <row r="8934" s="1" customFormat="1" x14ac:dyDescent="0.3"/>
    <row r="8935" s="1" customFormat="1" x14ac:dyDescent="0.3"/>
    <row r="8936" s="1" customFormat="1" x14ac:dyDescent="0.3"/>
    <row r="8937" s="1" customFormat="1" x14ac:dyDescent="0.3"/>
    <row r="8938" s="1" customFormat="1" x14ac:dyDescent="0.3"/>
    <row r="8939" s="1" customFormat="1" x14ac:dyDescent="0.3"/>
    <row r="8940" s="1" customFormat="1" x14ac:dyDescent="0.3"/>
    <row r="8941" s="1" customFormat="1" x14ac:dyDescent="0.3"/>
    <row r="8942" s="1" customFormat="1" x14ac:dyDescent="0.3"/>
    <row r="8943" s="1" customFormat="1" x14ac:dyDescent="0.3"/>
    <row r="8944" s="1" customFormat="1" x14ac:dyDescent="0.3"/>
    <row r="8945" s="1" customFormat="1" x14ac:dyDescent="0.3"/>
    <row r="8946" s="1" customFormat="1" x14ac:dyDescent="0.3"/>
    <row r="8947" s="1" customFormat="1" x14ac:dyDescent="0.3"/>
    <row r="8948" s="1" customFormat="1" x14ac:dyDescent="0.3"/>
    <row r="8949" s="1" customFormat="1" x14ac:dyDescent="0.3"/>
    <row r="8950" s="1" customFormat="1" x14ac:dyDescent="0.3"/>
    <row r="8951" s="1" customFormat="1" x14ac:dyDescent="0.3"/>
    <row r="8952" s="1" customFormat="1" x14ac:dyDescent="0.3"/>
    <row r="8953" s="1" customFormat="1" x14ac:dyDescent="0.3"/>
    <row r="8954" s="1" customFormat="1" x14ac:dyDescent="0.3"/>
    <row r="8955" s="1" customFormat="1" x14ac:dyDescent="0.3"/>
    <row r="8956" s="1" customFormat="1" x14ac:dyDescent="0.3"/>
    <row r="8957" s="1" customFormat="1" x14ac:dyDescent="0.3"/>
    <row r="8958" s="1" customFormat="1" x14ac:dyDescent="0.3"/>
    <row r="8959" s="1" customFormat="1" x14ac:dyDescent="0.3"/>
    <row r="8960" s="1" customFormat="1" x14ac:dyDescent="0.3"/>
    <row r="8961" s="1" customFormat="1" x14ac:dyDescent="0.3"/>
    <row r="8962" s="1" customFormat="1" x14ac:dyDescent="0.3"/>
    <row r="8963" s="1" customFormat="1" x14ac:dyDescent="0.3"/>
    <row r="8964" s="1" customFormat="1" x14ac:dyDescent="0.3"/>
    <row r="8965" s="1" customFormat="1" x14ac:dyDescent="0.3"/>
    <row r="8966" s="1" customFormat="1" x14ac:dyDescent="0.3"/>
    <row r="8967" s="1" customFormat="1" x14ac:dyDescent="0.3"/>
    <row r="8968" s="1" customFormat="1" x14ac:dyDescent="0.3"/>
    <row r="8969" s="1" customFormat="1" x14ac:dyDescent="0.3"/>
    <row r="8970" s="1" customFormat="1" x14ac:dyDescent="0.3"/>
    <row r="8971" s="1" customFormat="1" x14ac:dyDescent="0.3"/>
    <row r="8972" s="1" customFormat="1" x14ac:dyDescent="0.3"/>
    <row r="8973" s="1" customFormat="1" x14ac:dyDescent="0.3"/>
    <row r="8974" s="1" customFormat="1" x14ac:dyDescent="0.3"/>
    <row r="8975" s="1" customFormat="1" x14ac:dyDescent="0.3"/>
    <row r="8976" s="1" customFormat="1" x14ac:dyDescent="0.3"/>
    <row r="8977" s="1" customFormat="1" x14ac:dyDescent="0.3"/>
    <row r="8978" s="1" customFormat="1" x14ac:dyDescent="0.3"/>
    <row r="8979" s="1" customFormat="1" x14ac:dyDescent="0.3"/>
    <row r="8980" s="1" customFormat="1" x14ac:dyDescent="0.3"/>
    <row r="8981" s="1" customFormat="1" x14ac:dyDescent="0.3"/>
    <row r="8982" s="1" customFormat="1" x14ac:dyDescent="0.3"/>
    <row r="8983" s="1" customFormat="1" x14ac:dyDescent="0.3"/>
    <row r="8984" s="1" customFormat="1" x14ac:dyDescent="0.3"/>
    <row r="8985" s="1" customFormat="1" x14ac:dyDescent="0.3"/>
    <row r="8986" s="1" customFormat="1" x14ac:dyDescent="0.3"/>
    <row r="8987" s="1" customFormat="1" x14ac:dyDescent="0.3"/>
    <row r="8988" s="1" customFormat="1" x14ac:dyDescent="0.3"/>
    <row r="8989" s="1" customFormat="1" x14ac:dyDescent="0.3"/>
    <row r="8990" s="1" customFormat="1" x14ac:dyDescent="0.3"/>
    <row r="8991" s="1" customFormat="1" x14ac:dyDescent="0.3"/>
    <row r="8992" s="1" customFormat="1" x14ac:dyDescent="0.3"/>
    <row r="8993" s="1" customFormat="1" x14ac:dyDescent="0.3"/>
    <row r="8994" s="1" customFormat="1" x14ac:dyDescent="0.3"/>
    <row r="8995" s="1" customFormat="1" x14ac:dyDescent="0.3"/>
    <row r="8996" s="1" customFormat="1" x14ac:dyDescent="0.3"/>
    <row r="8997" s="1" customFormat="1" x14ac:dyDescent="0.3"/>
    <row r="8998" s="1" customFormat="1" x14ac:dyDescent="0.3"/>
    <row r="8999" s="1" customFormat="1" x14ac:dyDescent="0.3"/>
    <row r="9000" s="1" customFormat="1" x14ac:dyDescent="0.3"/>
    <row r="9001" s="1" customFormat="1" x14ac:dyDescent="0.3"/>
    <row r="9002" s="1" customFormat="1" x14ac:dyDescent="0.3"/>
    <row r="9003" s="1" customFormat="1" x14ac:dyDescent="0.3"/>
    <row r="9004" s="1" customFormat="1" x14ac:dyDescent="0.3"/>
    <row r="9005" s="1" customFormat="1" x14ac:dyDescent="0.3"/>
    <row r="9006" s="1" customFormat="1" x14ac:dyDescent="0.3"/>
    <row r="9007" s="1" customFormat="1" x14ac:dyDescent="0.3"/>
    <row r="9008" s="1" customFormat="1" x14ac:dyDescent="0.3"/>
    <row r="9009" s="1" customFormat="1" x14ac:dyDescent="0.3"/>
    <row r="9010" s="1" customFormat="1" x14ac:dyDescent="0.3"/>
    <row r="9011" s="1" customFormat="1" x14ac:dyDescent="0.3"/>
    <row r="9012" s="1" customFormat="1" x14ac:dyDescent="0.3"/>
    <row r="9013" s="1" customFormat="1" x14ac:dyDescent="0.3"/>
    <row r="9014" s="1" customFormat="1" x14ac:dyDescent="0.3"/>
    <row r="9015" s="1" customFormat="1" x14ac:dyDescent="0.3"/>
    <row r="9016" s="1" customFormat="1" x14ac:dyDescent="0.3"/>
    <row r="9017" s="1" customFormat="1" x14ac:dyDescent="0.3"/>
    <row r="9018" s="1" customFormat="1" x14ac:dyDescent="0.3"/>
    <row r="9019" s="1" customFormat="1" x14ac:dyDescent="0.3"/>
    <row r="9020" s="1" customFormat="1" x14ac:dyDescent="0.3"/>
    <row r="9021" s="1" customFormat="1" x14ac:dyDescent="0.3"/>
    <row r="9022" s="1" customFormat="1" x14ac:dyDescent="0.3"/>
    <row r="9023" s="1" customFormat="1" x14ac:dyDescent="0.3"/>
    <row r="9024" s="1" customFormat="1" x14ac:dyDescent="0.3"/>
    <row r="9025" s="1" customFormat="1" x14ac:dyDescent="0.3"/>
    <row r="9026" s="1" customFormat="1" x14ac:dyDescent="0.3"/>
    <row r="9027" s="1" customFormat="1" x14ac:dyDescent="0.3"/>
    <row r="9028" s="1" customFormat="1" x14ac:dyDescent="0.3"/>
    <row r="9029" s="1" customFormat="1" x14ac:dyDescent="0.3"/>
    <row r="9030" s="1" customFormat="1" x14ac:dyDescent="0.3"/>
    <row r="9031" s="1" customFormat="1" x14ac:dyDescent="0.3"/>
    <row r="9032" s="1" customFormat="1" x14ac:dyDescent="0.3"/>
    <row r="9033" s="1" customFormat="1" x14ac:dyDescent="0.3"/>
    <row r="9034" s="1" customFormat="1" x14ac:dyDescent="0.3"/>
    <row r="9035" s="1" customFormat="1" x14ac:dyDescent="0.3"/>
    <row r="9036" s="1" customFormat="1" x14ac:dyDescent="0.3"/>
    <row r="9037" s="1" customFormat="1" x14ac:dyDescent="0.3"/>
    <row r="9038" s="1" customFormat="1" x14ac:dyDescent="0.3"/>
    <row r="9039" s="1" customFormat="1" x14ac:dyDescent="0.3"/>
    <row r="9040" s="1" customFormat="1" x14ac:dyDescent="0.3"/>
    <row r="9041" s="1" customFormat="1" x14ac:dyDescent="0.3"/>
    <row r="9042" s="1" customFormat="1" x14ac:dyDescent="0.3"/>
    <row r="9043" s="1" customFormat="1" x14ac:dyDescent="0.3"/>
    <row r="9044" s="1" customFormat="1" x14ac:dyDescent="0.3"/>
    <row r="9045" s="1" customFormat="1" x14ac:dyDescent="0.3"/>
    <row r="9046" s="1" customFormat="1" x14ac:dyDescent="0.3"/>
    <row r="9047" s="1" customFormat="1" x14ac:dyDescent="0.3"/>
    <row r="9048" s="1" customFormat="1" x14ac:dyDescent="0.3"/>
    <row r="9049" s="1" customFormat="1" x14ac:dyDescent="0.3"/>
    <row r="9050" s="1" customFormat="1" x14ac:dyDescent="0.3"/>
    <row r="9051" s="1" customFormat="1" x14ac:dyDescent="0.3"/>
    <row r="9052" s="1" customFormat="1" x14ac:dyDescent="0.3"/>
    <row r="9053" s="1" customFormat="1" x14ac:dyDescent="0.3"/>
    <row r="9054" s="1" customFormat="1" x14ac:dyDescent="0.3"/>
    <row r="9055" s="1" customFormat="1" x14ac:dyDescent="0.3"/>
    <row r="9056" s="1" customFormat="1" x14ac:dyDescent="0.3"/>
    <row r="9057" s="1" customFormat="1" x14ac:dyDescent="0.3"/>
    <row r="9058" s="1" customFormat="1" x14ac:dyDescent="0.3"/>
    <row r="9059" s="1" customFormat="1" x14ac:dyDescent="0.3"/>
    <row r="9060" s="1" customFormat="1" x14ac:dyDescent="0.3"/>
    <row r="9061" s="1" customFormat="1" x14ac:dyDescent="0.3"/>
    <row r="9062" s="1" customFormat="1" x14ac:dyDescent="0.3"/>
    <row r="9063" s="1" customFormat="1" x14ac:dyDescent="0.3"/>
    <row r="9064" s="1" customFormat="1" x14ac:dyDescent="0.3"/>
    <row r="9065" s="1" customFormat="1" x14ac:dyDescent="0.3"/>
    <row r="9066" s="1" customFormat="1" x14ac:dyDescent="0.3"/>
    <row r="9067" s="1" customFormat="1" x14ac:dyDescent="0.3"/>
    <row r="9068" s="1" customFormat="1" x14ac:dyDescent="0.3"/>
    <row r="9069" s="1" customFormat="1" x14ac:dyDescent="0.3"/>
    <row r="9070" s="1" customFormat="1" x14ac:dyDescent="0.3"/>
    <row r="9071" s="1" customFormat="1" x14ac:dyDescent="0.3"/>
    <row r="9072" s="1" customFormat="1" x14ac:dyDescent="0.3"/>
    <row r="9073" s="1" customFormat="1" x14ac:dyDescent="0.3"/>
    <row r="9074" s="1" customFormat="1" x14ac:dyDescent="0.3"/>
    <row r="9075" s="1" customFormat="1" x14ac:dyDescent="0.3"/>
    <row r="9076" s="1" customFormat="1" x14ac:dyDescent="0.3"/>
    <row r="9077" s="1" customFormat="1" x14ac:dyDescent="0.3"/>
    <row r="9078" s="1" customFormat="1" x14ac:dyDescent="0.3"/>
    <row r="9079" s="1" customFormat="1" x14ac:dyDescent="0.3"/>
    <row r="9080" s="1" customFormat="1" x14ac:dyDescent="0.3"/>
    <row r="9081" s="1" customFormat="1" x14ac:dyDescent="0.3"/>
    <row r="9082" s="1" customFormat="1" x14ac:dyDescent="0.3"/>
    <row r="9083" s="1" customFormat="1" x14ac:dyDescent="0.3"/>
    <row r="9084" s="1" customFormat="1" x14ac:dyDescent="0.3"/>
    <row r="9085" s="1" customFormat="1" x14ac:dyDescent="0.3"/>
    <row r="9086" s="1" customFormat="1" x14ac:dyDescent="0.3"/>
    <row r="9087" s="1" customFormat="1" x14ac:dyDescent="0.3"/>
    <row r="9088" s="1" customFormat="1" x14ac:dyDescent="0.3"/>
    <row r="9089" s="1" customFormat="1" x14ac:dyDescent="0.3"/>
    <row r="9090" s="1" customFormat="1" x14ac:dyDescent="0.3"/>
    <row r="9091" s="1" customFormat="1" x14ac:dyDescent="0.3"/>
    <row r="9092" s="1" customFormat="1" x14ac:dyDescent="0.3"/>
    <row r="9093" s="1" customFormat="1" x14ac:dyDescent="0.3"/>
    <row r="9094" s="1" customFormat="1" x14ac:dyDescent="0.3"/>
    <row r="9095" s="1" customFormat="1" x14ac:dyDescent="0.3"/>
    <row r="9096" s="1" customFormat="1" x14ac:dyDescent="0.3"/>
    <row r="9097" s="1" customFormat="1" x14ac:dyDescent="0.3"/>
    <row r="9098" s="1" customFormat="1" x14ac:dyDescent="0.3"/>
    <row r="9099" s="1" customFormat="1" x14ac:dyDescent="0.3"/>
    <row r="9100" s="1" customFormat="1" x14ac:dyDescent="0.3"/>
    <row r="9101" s="1" customFormat="1" x14ac:dyDescent="0.3"/>
    <row r="9102" s="1" customFormat="1" x14ac:dyDescent="0.3"/>
    <row r="9103" s="1" customFormat="1" x14ac:dyDescent="0.3"/>
    <row r="9104" s="1" customFormat="1" x14ac:dyDescent="0.3"/>
    <row r="9105" s="1" customFormat="1" x14ac:dyDescent="0.3"/>
    <row r="9106" s="1" customFormat="1" x14ac:dyDescent="0.3"/>
    <row r="9107" s="1" customFormat="1" x14ac:dyDescent="0.3"/>
    <row r="9108" s="1" customFormat="1" x14ac:dyDescent="0.3"/>
    <row r="9109" s="1" customFormat="1" x14ac:dyDescent="0.3"/>
    <row r="9110" s="1" customFormat="1" x14ac:dyDescent="0.3"/>
    <row r="9111" s="1" customFormat="1" x14ac:dyDescent="0.3"/>
    <row r="9112" s="1" customFormat="1" x14ac:dyDescent="0.3"/>
    <row r="9113" s="1" customFormat="1" x14ac:dyDescent="0.3"/>
    <row r="9114" s="1" customFormat="1" x14ac:dyDescent="0.3"/>
    <row r="9115" s="1" customFormat="1" x14ac:dyDescent="0.3"/>
    <row r="9116" s="1" customFormat="1" x14ac:dyDescent="0.3"/>
    <row r="9117" s="1" customFormat="1" x14ac:dyDescent="0.3"/>
    <row r="9118" s="1" customFormat="1" x14ac:dyDescent="0.3"/>
    <row r="9119" s="1" customFormat="1" x14ac:dyDescent="0.3"/>
    <row r="9120" s="1" customFormat="1" x14ac:dyDescent="0.3"/>
    <row r="9121" s="1" customFormat="1" x14ac:dyDescent="0.3"/>
    <row r="9122" s="1" customFormat="1" x14ac:dyDescent="0.3"/>
    <row r="9123" s="1" customFormat="1" x14ac:dyDescent="0.3"/>
    <row r="9124" s="1" customFormat="1" x14ac:dyDescent="0.3"/>
    <row r="9125" s="1" customFormat="1" x14ac:dyDescent="0.3"/>
    <row r="9126" s="1" customFormat="1" x14ac:dyDescent="0.3"/>
    <row r="9127" s="1" customFormat="1" x14ac:dyDescent="0.3"/>
    <row r="9128" s="1" customFormat="1" x14ac:dyDescent="0.3"/>
    <row r="9129" s="1" customFormat="1" x14ac:dyDescent="0.3"/>
    <row r="9130" s="1" customFormat="1" x14ac:dyDescent="0.3"/>
    <row r="9131" s="1" customFormat="1" x14ac:dyDescent="0.3"/>
    <row r="9132" s="1" customFormat="1" x14ac:dyDescent="0.3"/>
    <row r="9133" s="1" customFormat="1" x14ac:dyDescent="0.3"/>
    <row r="9134" s="1" customFormat="1" x14ac:dyDescent="0.3"/>
    <row r="9135" s="1" customFormat="1" x14ac:dyDescent="0.3"/>
    <row r="9136" s="1" customFormat="1" x14ac:dyDescent="0.3"/>
    <row r="9137" s="1" customFormat="1" x14ac:dyDescent="0.3"/>
    <row r="9138" s="1" customFormat="1" x14ac:dyDescent="0.3"/>
    <row r="9139" s="1" customFormat="1" x14ac:dyDescent="0.3"/>
    <row r="9140" s="1" customFormat="1" x14ac:dyDescent="0.3"/>
    <row r="9141" s="1" customFormat="1" x14ac:dyDescent="0.3"/>
    <row r="9142" s="1" customFormat="1" x14ac:dyDescent="0.3"/>
    <row r="9143" s="1" customFormat="1" x14ac:dyDescent="0.3"/>
    <row r="9144" s="1" customFormat="1" x14ac:dyDescent="0.3"/>
    <row r="9145" s="1" customFormat="1" x14ac:dyDescent="0.3"/>
    <row r="9146" s="1" customFormat="1" x14ac:dyDescent="0.3"/>
    <row r="9147" s="1" customFormat="1" x14ac:dyDescent="0.3"/>
    <row r="9148" s="1" customFormat="1" x14ac:dyDescent="0.3"/>
    <row r="9149" s="1" customFormat="1" x14ac:dyDescent="0.3"/>
    <row r="9150" s="1" customFormat="1" x14ac:dyDescent="0.3"/>
    <row r="9151" s="1" customFormat="1" x14ac:dyDescent="0.3"/>
    <row r="9152" s="1" customFormat="1" x14ac:dyDescent="0.3"/>
    <row r="9153" s="1" customFormat="1" x14ac:dyDescent="0.3"/>
    <row r="9154" s="1" customFormat="1" x14ac:dyDescent="0.3"/>
    <row r="9155" s="1" customFormat="1" x14ac:dyDescent="0.3"/>
    <row r="9156" s="1" customFormat="1" x14ac:dyDescent="0.3"/>
    <row r="9157" s="1" customFormat="1" x14ac:dyDescent="0.3"/>
    <row r="9158" s="1" customFormat="1" x14ac:dyDescent="0.3"/>
    <row r="9159" s="1" customFormat="1" x14ac:dyDescent="0.3"/>
    <row r="9160" s="1" customFormat="1" x14ac:dyDescent="0.3"/>
    <row r="9161" s="1" customFormat="1" x14ac:dyDescent="0.3"/>
    <row r="9162" s="1" customFormat="1" x14ac:dyDescent="0.3"/>
    <row r="9163" s="1" customFormat="1" x14ac:dyDescent="0.3"/>
    <row r="9164" s="1" customFormat="1" x14ac:dyDescent="0.3"/>
    <row r="9165" s="1" customFormat="1" x14ac:dyDescent="0.3"/>
    <row r="9166" s="1" customFormat="1" x14ac:dyDescent="0.3"/>
    <row r="9167" s="1" customFormat="1" x14ac:dyDescent="0.3"/>
    <row r="9168" s="1" customFormat="1" x14ac:dyDescent="0.3"/>
    <row r="9169" s="1" customFormat="1" x14ac:dyDescent="0.3"/>
    <row r="9170" s="1" customFormat="1" x14ac:dyDescent="0.3"/>
    <row r="9171" s="1" customFormat="1" x14ac:dyDescent="0.3"/>
    <row r="9172" s="1" customFormat="1" x14ac:dyDescent="0.3"/>
    <row r="9173" s="1" customFormat="1" x14ac:dyDescent="0.3"/>
    <row r="9174" s="1" customFormat="1" x14ac:dyDescent="0.3"/>
    <row r="9175" s="1" customFormat="1" x14ac:dyDescent="0.3"/>
    <row r="9176" s="1" customFormat="1" x14ac:dyDescent="0.3"/>
    <row r="9177" s="1" customFormat="1" x14ac:dyDescent="0.3"/>
    <row r="9178" s="1" customFormat="1" x14ac:dyDescent="0.3"/>
    <row r="9179" s="1" customFormat="1" x14ac:dyDescent="0.3"/>
    <row r="9180" s="1" customFormat="1" x14ac:dyDescent="0.3"/>
    <row r="9181" s="1" customFormat="1" x14ac:dyDescent="0.3"/>
    <row r="9182" s="1" customFormat="1" x14ac:dyDescent="0.3"/>
    <row r="9183" s="1" customFormat="1" x14ac:dyDescent="0.3"/>
    <row r="9184" s="1" customFormat="1" x14ac:dyDescent="0.3"/>
    <row r="9185" s="1" customFormat="1" x14ac:dyDescent="0.3"/>
    <row r="9186" s="1" customFormat="1" x14ac:dyDescent="0.3"/>
    <row r="9187" s="1" customFormat="1" x14ac:dyDescent="0.3"/>
    <row r="9188" s="1" customFormat="1" x14ac:dyDescent="0.3"/>
    <row r="9189" s="1" customFormat="1" x14ac:dyDescent="0.3"/>
    <row r="9190" s="1" customFormat="1" x14ac:dyDescent="0.3"/>
    <row r="9191" s="1" customFormat="1" x14ac:dyDescent="0.3"/>
    <row r="9192" s="1" customFormat="1" x14ac:dyDescent="0.3"/>
    <row r="9193" s="1" customFormat="1" x14ac:dyDescent="0.3"/>
    <row r="9194" s="1" customFormat="1" x14ac:dyDescent="0.3"/>
    <row r="9195" s="1" customFormat="1" x14ac:dyDescent="0.3"/>
    <row r="9196" s="1" customFormat="1" x14ac:dyDescent="0.3"/>
    <row r="9197" s="1" customFormat="1" x14ac:dyDescent="0.3"/>
    <row r="9198" s="1" customFormat="1" x14ac:dyDescent="0.3"/>
    <row r="9199" s="1" customFormat="1" x14ac:dyDescent="0.3"/>
    <row r="9200" s="1" customFormat="1" x14ac:dyDescent="0.3"/>
    <row r="9201" s="1" customFormat="1" x14ac:dyDescent="0.3"/>
    <row r="9202" s="1" customFormat="1" x14ac:dyDescent="0.3"/>
    <row r="9203" s="1" customFormat="1" x14ac:dyDescent="0.3"/>
    <row r="9204" s="1" customFormat="1" x14ac:dyDescent="0.3"/>
    <row r="9205" s="1" customFormat="1" x14ac:dyDescent="0.3"/>
    <row r="9206" s="1" customFormat="1" x14ac:dyDescent="0.3"/>
    <row r="9207" s="1" customFormat="1" x14ac:dyDescent="0.3"/>
    <row r="9208" s="1" customFormat="1" x14ac:dyDescent="0.3"/>
    <row r="9209" s="1" customFormat="1" x14ac:dyDescent="0.3"/>
    <row r="9210" s="1" customFormat="1" x14ac:dyDescent="0.3"/>
    <row r="9211" s="1" customFormat="1" x14ac:dyDescent="0.3"/>
    <row r="9212" s="1" customFormat="1" x14ac:dyDescent="0.3"/>
    <row r="9213" s="1" customFormat="1" x14ac:dyDescent="0.3"/>
    <row r="9214" s="1" customFormat="1" x14ac:dyDescent="0.3"/>
    <row r="9215" s="1" customFormat="1" x14ac:dyDescent="0.3"/>
    <row r="9216" s="1" customFormat="1" x14ac:dyDescent="0.3"/>
    <row r="9217" s="1" customFormat="1" x14ac:dyDescent="0.3"/>
    <row r="9218" s="1" customFormat="1" x14ac:dyDescent="0.3"/>
    <row r="9219" s="1" customFormat="1" x14ac:dyDescent="0.3"/>
    <row r="9220" s="1" customFormat="1" x14ac:dyDescent="0.3"/>
    <row r="9221" s="1" customFormat="1" x14ac:dyDescent="0.3"/>
    <row r="9222" s="1" customFormat="1" x14ac:dyDescent="0.3"/>
    <row r="9223" s="1" customFormat="1" x14ac:dyDescent="0.3"/>
    <row r="9224" s="1" customFormat="1" x14ac:dyDescent="0.3"/>
    <row r="9225" s="1" customFormat="1" x14ac:dyDescent="0.3"/>
    <row r="9226" s="1" customFormat="1" x14ac:dyDescent="0.3"/>
    <row r="9227" s="1" customFormat="1" x14ac:dyDescent="0.3"/>
    <row r="9228" s="1" customFormat="1" x14ac:dyDescent="0.3"/>
    <row r="9229" s="1" customFormat="1" x14ac:dyDescent="0.3"/>
    <row r="9230" s="1" customFormat="1" x14ac:dyDescent="0.3"/>
    <row r="9231" s="1" customFormat="1" x14ac:dyDescent="0.3"/>
    <row r="9232" s="1" customFormat="1" x14ac:dyDescent="0.3"/>
    <row r="9233" s="1" customFormat="1" x14ac:dyDescent="0.3"/>
    <row r="9234" s="1" customFormat="1" x14ac:dyDescent="0.3"/>
    <row r="9235" s="1" customFormat="1" x14ac:dyDescent="0.3"/>
    <row r="9236" s="1" customFormat="1" x14ac:dyDescent="0.3"/>
    <row r="9237" s="1" customFormat="1" x14ac:dyDescent="0.3"/>
    <row r="9238" s="1" customFormat="1" x14ac:dyDescent="0.3"/>
    <row r="9239" s="1" customFormat="1" x14ac:dyDescent="0.3"/>
    <row r="9240" s="1" customFormat="1" x14ac:dyDescent="0.3"/>
    <row r="9241" s="1" customFormat="1" x14ac:dyDescent="0.3"/>
    <row r="9242" s="1" customFormat="1" x14ac:dyDescent="0.3"/>
    <row r="9243" s="1" customFormat="1" x14ac:dyDescent="0.3"/>
    <row r="9244" s="1" customFormat="1" x14ac:dyDescent="0.3"/>
    <row r="9245" s="1" customFormat="1" x14ac:dyDescent="0.3"/>
    <row r="9246" s="1" customFormat="1" x14ac:dyDescent="0.3"/>
    <row r="9247" s="1" customFormat="1" x14ac:dyDescent="0.3"/>
    <row r="9248" s="1" customFormat="1" x14ac:dyDescent="0.3"/>
    <row r="9249" s="1" customFormat="1" x14ac:dyDescent="0.3"/>
    <row r="9250" s="1" customFormat="1" x14ac:dyDescent="0.3"/>
    <row r="9251" s="1" customFormat="1" x14ac:dyDescent="0.3"/>
    <row r="9252" s="1" customFormat="1" x14ac:dyDescent="0.3"/>
    <row r="9253" s="1" customFormat="1" x14ac:dyDescent="0.3"/>
    <row r="9254" s="1" customFormat="1" x14ac:dyDescent="0.3"/>
    <row r="9255" s="1" customFormat="1" x14ac:dyDescent="0.3"/>
    <row r="9256" s="1" customFormat="1" x14ac:dyDescent="0.3"/>
    <row r="9257" s="1" customFormat="1" x14ac:dyDescent="0.3"/>
    <row r="9258" s="1" customFormat="1" x14ac:dyDescent="0.3"/>
    <row r="9259" s="1" customFormat="1" x14ac:dyDescent="0.3"/>
    <row r="9260" s="1" customFormat="1" x14ac:dyDescent="0.3"/>
    <row r="9261" s="1" customFormat="1" x14ac:dyDescent="0.3"/>
    <row r="9262" s="1" customFormat="1" x14ac:dyDescent="0.3"/>
    <row r="9263" s="1" customFormat="1" x14ac:dyDescent="0.3"/>
    <row r="9264" s="1" customFormat="1" x14ac:dyDescent="0.3"/>
    <row r="9265" s="1" customFormat="1" x14ac:dyDescent="0.3"/>
    <row r="9266" s="1" customFormat="1" x14ac:dyDescent="0.3"/>
    <row r="9267" s="1" customFormat="1" x14ac:dyDescent="0.3"/>
    <row r="9268" s="1" customFormat="1" x14ac:dyDescent="0.3"/>
    <row r="9269" s="1" customFormat="1" x14ac:dyDescent="0.3"/>
    <row r="9270" s="1" customFormat="1" x14ac:dyDescent="0.3"/>
    <row r="9271" s="1" customFormat="1" x14ac:dyDescent="0.3"/>
    <row r="9272" s="1" customFormat="1" x14ac:dyDescent="0.3"/>
    <row r="9273" s="1" customFormat="1" x14ac:dyDescent="0.3"/>
    <row r="9274" s="1" customFormat="1" x14ac:dyDescent="0.3"/>
    <row r="9275" s="1" customFormat="1" x14ac:dyDescent="0.3"/>
    <row r="9276" s="1" customFormat="1" x14ac:dyDescent="0.3"/>
    <row r="9277" s="1" customFormat="1" x14ac:dyDescent="0.3"/>
    <row r="9278" s="1" customFormat="1" x14ac:dyDescent="0.3"/>
    <row r="9279" s="1" customFormat="1" x14ac:dyDescent="0.3"/>
    <row r="9280" s="1" customFormat="1" x14ac:dyDescent="0.3"/>
    <row r="9281" s="1" customFormat="1" x14ac:dyDescent="0.3"/>
    <row r="9282" s="1" customFormat="1" x14ac:dyDescent="0.3"/>
    <row r="9283" s="1" customFormat="1" x14ac:dyDescent="0.3"/>
    <row r="9284" s="1" customFormat="1" x14ac:dyDescent="0.3"/>
    <row r="9285" s="1" customFormat="1" x14ac:dyDescent="0.3"/>
    <row r="9286" s="1" customFormat="1" x14ac:dyDescent="0.3"/>
    <row r="9287" s="1" customFormat="1" x14ac:dyDescent="0.3"/>
    <row r="9288" s="1" customFormat="1" x14ac:dyDescent="0.3"/>
    <row r="9289" s="1" customFormat="1" x14ac:dyDescent="0.3"/>
    <row r="9290" s="1" customFormat="1" x14ac:dyDescent="0.3"/>
    <row r="9291" s="1" customFormat="1" x14ac:dyDescent="0.3"/>
    <row r="9292" s="1" customFormat="1" x14ac:dyDescent="0.3"/>
    <row r="9293" s="1" customFormat="1" x14ac:dyDescent="0.3"/>
    <row r="9294" s="1" customFormat="1" x14ac:dyDescent="0.3"/>
    <row r="9295" s="1" customFormat="1" x14ac:dyDescent="0.3"/>
    <row r="9296" s="1" customFormat="1" x14ac:dyDescent="0.3"/>
    <row r="9297" s="1" customFormat="1" x14ac:dyDescent="0.3"/>
    <row r="9298" s="1" customFormat="1" x14ac:dyDescent="0.3"/>
    <row r="9299" s="1" customFormat="1" x14ac:dyDescent="0.3"/>
    <row r="9300" s="1" customFormat="1" x14ac:dyDescent="0.3"/>
    <row r="9301" s="1" customFormat="1" x14ac:dyDescent="0.3"/>
    <row r="9302" s="1" customFormat="1" x14ac:dyDescent="0.3"/>
    <row r="9303" s="1" customFormat="1" x14ac:dyDescent="0.3"/>
    <row r="9304" s="1" customFormat="1" x14ac:dyDescent="0.3"/>
    <row r="9305" s="1" customFormat="1" x14ac:dyDescent="0.3"/>
    <row r="9306" s="1" customFormat="1" x14ac:dyDescent="0.3"/>
    <row r="9307" s="1" customFormat="1" x14ac:dyDescent="0.3"/>
    <row r="9308" s="1" customFormat="1" x14ac:dyDescent="0.3"/>
    <row r="9309" s="1" customFormat="1" x14ac:dyDescent="0.3"/>
    <row r="9310" s="1" customFormat="1" x14ac:dyDescent="0.3"/>
    <row r="9311" s="1" customFormat="1" x14ac:dyDescent="0.3"/>
    <row r="9312" s="1" customFormat="1" x14ac:dyDescent="0.3"/>
    <row r="9313" s="1" customFormat="1" x14ac:dyDescent="0.3"/>
    <row r="9314" s="1" customFormat="1" x14ac:dyDescent="0.3"/>
    <row r="9315" s="1" customFormat="1" x14ac:dyDescent="0.3"/>
    <row r="9316" s="1" customFormat="1" x14ac:dyDescent="0.3"/>
    <row r="9317" s="1" customFormat="1" x14ac:dyDescent="0.3"/>
    <row r="9318" s="1" customFormat="1" x14ac:dyDescent="0.3"/>
    <row r="9319" s="1" customFormat="1" x14ac:dyDescent="0.3"/>
    <row r="9320" s="1" customFormat="1" x14ac:dyDescent="0.3"/>
    <row r="9321" s="1" customFormat="1" x14ac:dyDescent="0.3"/>
    <row r="9322" s="1" customFormat="1" x14ac:dyDescent="0.3"/>
    <row r="9323" s="1" customFormat="1" x14ac:dyDescent="0.3"/>
    <row r="9324" s="1" customFormat="1" x14ac:dyDescent="0.3"/>
    <row r="9325" s="1" customFormat="1" x14ac:dyDescent="0.3"/>
    <row r="9326" s="1" customFormat="1" x14ac:dyDescent="0.3"/>
    <row r="9327" s="1" customFormat="1" x14ac:dyDescent="0.3"/>
    <row r="9328" s="1" customFormat="1" x14ac:dyDescent="0.3"/>
    <row r="9329" s="1" customFormat="1" x14ac:dyDescent="0.3"/>
    <row r="9330" s="1" customFormat="1" x14ac:dyDescent="0.3"/>
    <row r="9331" s="1" customFormat="1" x14ac:dyDescent="0.3"/>
    <row r="9332" s="1" customFormat="1" x14ac:dyDescent="0.3"/>
    <row r="9333" s="1" customFormat="1" x14ac:dyDescent="0.3"/>
    <row r="9334" s="1" customFormat="1" x14ac:dyDescent="0.3"/>
    <row r="9335" s="1" customFormat="1" x14ac:dyDescent="0.3"/>
    <row r="9336" s="1" customFormat="1" x14ac:dyDescent="0.3"/>
    <row r="9337" s="1" customFormat="1" x14ac:dyDescent="0.3"/>
    <row r="9338" s="1" customFormat="1" x14ac:dyDescent="0.3"/>
    <row r="9339" s="1" customFormat="1" x14ac:dyDescent="0.3"/>
    <row r="9340" s="1" customFormat="1" x14ac:dyDescent="0.3"/>
    <row r="9341" s="1" customFormat="1" x14ac:dyDescent="0.3"/>
    <row r="9342" s="1" customFormat="1" x14ac:dyDescent="0.3"/>
    <row r="9343" s="1" customFormat="1" x14ac:dyDescent="0.3"/>
    <row r="9344" s="1" customFormat="1" x14ac:dyDescent="0.3"/>
    <row r="9345" s="1" customFormat="1" x14ac:dyDescent="0.3"/>
    <row r="9346" s="1" customFormat="1" x14ac:dyDescent="0.3"/>
    <row r="9347" s="1" customFormat="1" x14ac:dyDescent="0.3"/>
    <row r="9348" s="1" customFormat="1" x14ac:dyDescent="0.3"/>
    <row r="9349" s="1" customFormat="1" x14ac:dyDescent="0.3"/>
    <row r="9350" s="1" customFormat="1" x14ac:dyDescent="0.3"/>
    <row r="9351" s="1" customFormat="1" x14ac:dyDescent="0.3"/>
    <row r="9352" s="1" customFormat="1" x14ac:dyDescent="0.3"/>
    <row r="9353" s="1" customFormat="1" x14ac:dyDescent="0.3"/>
    <row r="9354" s="1" customFormat="1" x14ac:dyDescent="0.3"/>
    <row r="9355" s="1" customFormat="1" x14ac:dyDescent="0.3"/>
    <row r="9356" s="1" customFormat="1" x14ac:dyDescent="0.3"/>
    <row r="9357" s="1" customFormat="1" x14ac:dyDescent="0.3"/>
    <row r="9358" s="1" customFormat="1" x14ac:dyDescent="0.3"/>
    <row r="9359" s="1" customFormat="1" x14ac:dyDescent="0.3"/>
    <row r="9360" s="1" customFormat="1" x14ac:dyDescent="0.3"/>
    <row r="9361" s="1" customFormat="1" x14ac:dyDescent="0.3"/>
    <row r="9362" s="1" customFormat="1" x14ac:dyDescent="0.3"/>
    <row r="9363" s="1" customFormat="1" x14ac:dyDescent="0.3"/>
    <row r="9364" s="1" customFormat="1" x14ac:dyDescent="0.3"/>
    <row r="9365" s="1" customFormat="1" x14ac:dyDescent="0.3"/>
    <row r="9366" s="1" customFormat="1" x14ac:dyDescent="0.3"/>
    <row r="9367" s="1" customFormat="1" x14ac:dyDescent="0.3"/>
    <row r="9368" s="1" customFormat="1" x14ac:dyDescent="0.3"/>
    <row r="9369" s="1" customFormat="1" x14ac:dyDescent="0.3"/>
    <row r="9370" s="1" customFormat="1" x14ac:dyDescent="0.3"/>
    <row r="9371" s="1" customFormat="1" x14ac:dyDescent="0.3"/>
    <row r="9372" s="1" customFormat="1" x14ac:dyDescent="0.3"/>
    <row r="9373" s="1" customFormat="1" x14ac:dyDescent="0.3"/>
    <row r="9374" s="1" customFormat="1" x14ac:dyDescent="0.3"/>
    <row r="9375" s="1" customFormat="1" x14ac:dyDescent="0.3"/>
    <row r="9376" s="1" customFormat="1" x14ac:dyDescent="0.3"/>
    <row r="9377" s="1" customFormat="1" x14ac:dyDescent="0.3"/>
    <row r="9378" s="1" customFormat="1" x14ac:dyDescent="0.3"/>
    <row r="9379" s="1" customFormat="1" x14ac:dyDescent="0.3"/>
    <row r="9380" s="1" customFormat="1" x14ac:dyDescent="0.3"/>
    <row r="9381" s="1" customFormat="1" x14ac:dyDescent="0.3"/>
    <row r="9382" s="1" customFormat="1" x14ac:dyDescent="0.3"/>
    <row r="9383" s="1" customFormat="1" x14ac:dyDescent="0.3"/>
    <row r="9384" s="1" customFormat="1" x14ac:dyDescent="0.3"/>
    <row r="9385" s="1" customFormat="1" x14ac:dyDescent="0.3"/>
    <row r="9386" s="1" customFormat="1" x14ac:dyDescent="0.3"/>
    <row r="9387" s="1" customFormat="1" x14ac:dyDescent="0.3"/>
    <row r="9388" s="1" customFormat="1" x14ac:dyDescent="0.3"/>
    <row r="9389" s="1" customFormat="1" x14ac:dyDescent="0.3"/>
    <row r="9390" s="1" customFormat="1" x14ac:dyDescent="0.3"/>
    <row r="9391" s="1" customFormat="1" x14ac:dyDescent="0.3"/>
    <row r="9392" s="1" customFormat="1" x14ac:dyDescent="0.3"/>
    <row r="9393" s="1" customFormat="1" x14ac:dyDescent="0.3"/>
    <row r="9394" s="1" customFormat="1" x14ac:dyDescent="0.3"/>
    <row r="9395" s="1" customFormat="1" x14ac:dyDescent="0.3"/>
    <row r="9396" s="1" customFormat="1" x14ac:dyDescent="0.3"/>
    <row r="9397" s="1" customFormat="1" x14ac:dyDescent="0.3"/>
    <row r="9398" s="1" customFormat="1" x14ac:dyDescent="0.3"/>
    <row r="9399" s="1" customFormat="1" x14ac:dyDescent="0.3"/>
    <row r="9400" s="1" customFormat="1" x14ac:dyDescent="0.3"/>
    <row r="9401" s="1" customFormat="1" x14ac:dyDescent="0.3"/>
    <row r="9402" s="1" customFormat="1" x14ac:dyDescent="0.3"/>
    <row r="9403" s="1" customFormat="1" x14ac:dyDescent="0.3"/>
    <row r="9404" s="1" customFormat="1" x14ac:dyDescent="0.3"/>
    <row r="9405" s="1" customFormat="1" x14ac:dyDescent="0.3"/>
    <row r="9406" s="1" customFormat="1" x14ac:dyDescent="0.3"/>
    <row r="9407" s="1" customFormat="1" x14ac:dyDescent="0.3"/>
    <row r="9408" s="1" customFormat="1" x14ac:dyDescent="0.3"/>
    <row r="9409" s="1" customFormat="1" x14ac:dyDescent="0.3"/>
    <row r="9410" s="1" customFormat="1" x14ac:dyDescent="0.3"/>
    <row r="9411" s="1" customFormat="1" x14ac:dyDescent="0.3"/>
    <row r="9412" s="1" customFormat="1" x14ac:dyDescent="0.3"/>
    <row r="9413" s="1" customFormat="1" x14ac:dyDescent="0.3"/>
    <row r="9414" s="1" customFormat="1" x14ac:dyDescent="0.3"/>
    <row r="9415" s="1" customFormat="1" x14ac:dyDescent="0.3"/>
    <row r="9416" s="1" customFormat="1" x14ac:dyDescent="0.3"/>
    <row r="9417" s="1" customFormat="1" x14ac:dyDescent="0.3"/>
    <row r="9418" s="1" customFormat="1" x14ac:dyDescent="0.3"/>
    <row r="9419" s="1" customFormat="1" x14ac:dyDescent="0.3"/>
    <row r="9420" s="1" customFormat="1" x14ac:dyDescent="0.3"/>
    <row r="9421" s="1" customFormat="1" x14ac:dyDescent="0.3"/>
    <row r="9422" s="1" customFormat="1" x14ac:dyDescent="0.3"/>
    <row r="9423" s="1" customFormat="1" x14ac:dyDescent="0.3"/>
    <row r="9424" s="1" customFormat="1" x14ac:dyDescent="0.3"/>
    <row r="9425" s="1" customFormat="1" x14ac:dyDescent="0.3"/>
    <row r="9426" s="1" customFormat="1" x14ac:dyDescent="0.3"/>
    <row r="9427" s="1" customFormat="1" x14ac:dyDescent="0.3"/>
    <row r="9428" s="1" customFormat="1" x14ac:dyDescent="0.3"/>
    <row r="9429" s="1" customFormat="1" x14ac:dyDescent="0.3"/>
    <row r="9430" s="1" customFormat="1" x14ac:dyDescent="0.3"/>
    <row r="9431" s="1" customFormat="1" x14ac:dyDescent="0.3"/>
    <row r="9432" s="1" customFormat="1" x14ac:dyDescent="0.3"/>
    <row r="9433" s="1" customFormat="1" x14ac:dyDescent="0.3"/>
    <row r="9434" s="1" customFormat="1" x14ac:dyDescent="0.3"/>
    <row r="9435" s="1" customFormat="1" x14ac:dyDescent="0.3"/>
    <row r="9436" s="1" customFormat="1" x14ac:dyDescent="0.3"/>
    <row r="9437" s="1" customFormat="1" x14ac:dyDescent="0.3"/>
    <row r="9438" s="1" customFormat="1" x14ac:dyDescent="0.3"/>
    <row r="9439" s="1" customFormat="1" x14ac:dyDescent="0.3"/>
    <row r="9440" s="1" customFormat="1" x14ac:dyDescent="0.3"/>
    <row r="9441" s="1" customFormat="1" x14ac:dyDescent="0.3"/>
    <row r="9442" s="1" customFormat="1" x14ac:dyDescent="0.3"/>
    <row r="9443" s="1" customFormat="1" x14ac:dyDescent="0.3"/>
    <row r="9444" s="1" customFormat="1" x14ac:dyDescent="0.3"/>
    <row r="9445" s="1" customFormat="1" x14ac:dyDescent="0.3"/>
    <row r="9446" s="1" customFormat="1" x14ac:dyDescent="0.3"/>
    <row r="9447" s="1" customFormat="1" x14ac:dyDescent="0.3"/>
    <row r="9448" s="1" customFormat="1" x14ac:dyDescent="0.3"/>
    <row r="9449" s="1" customFormat="1" x14ac:dyDescent="0.3"/>
    <row r="9450" s="1" customFormat="1" x14ac:dyDescent="0.3"/>
    <row r="9451" s="1" customFormat="1" x14ac:dyDescent="0.3"/>
    <row r="9452" s="1" customFormat="1" x14ac:dyDescent="0.3"/>
    <row r="9453" s="1" customFormat="1" x14ac:dyDescent="0.3"/>
    <row r="9454" s="1" customFormat="1" x14ac:dyDescent="0.3"/>
    <row r="9455" s="1" customFormat="1" x14ac:dyDescent="0.3"/>
    <row r="9456" s="1" customFormat="1" x14ac:dyDescent="0.3"/>
    <row r="9457" s="1" customFormat="1" x14ac:dyDescent="0.3"/>
    <row r="9458" s="1" customFormat="1" x14ac:dyDescent="0.3"/>
    <row r="9459" s="1" customFormat="1" x14ac:dyDescent="0.3"/>
    <row r="9460" s="1" customFormat="1" x14ac:dyDescent="0.3"/>
    <row r="9461" s="1" customFormat="1" x14ac:dyDescent="0.3"/>
    <row r="9462" s="1" customFormat="1" x14ac:dyDescent="0.3"/>
    <row r="9463" s="1" customFormat="1" x14ac:dyDescent="0.3"/>
    <row r="9464" s="1" customFormat="1" x14ac:dyDescent="0.3"/>
    <row r="9465" s="1" customFormat="1" x14ac:dyDescent="0.3"/>
    <row r="9466" s="1" customFormat="1" x14ac:dyDescent="0.3"/>
    <row r="9467" s="1" customFormat="1" x14ac:dyDescent="0.3"/>
    <row r="9468" s="1" customFormat="1" x14ac:dyDescent="0.3"/>
    <row r="9469" s="1" customFormat="1" x14ac:dyDescent="0.3"/>
    <row r="9470" s="1" customFormat="1" x14ac:dyDescent="0.3"/>
    <row r="9471" s="1" customFormat="1" x14ac:dyDescent="0.3"/>
    <row r="9472" s="1" customFormat="1" x14ac:dyDescent="0.3"/>
    <row r="9473" s="1" customFormat="1" x14ac:dyDescent="0.3"/>
    <row r="9474" s="1" customFormat="1" x14ac:dyDescent="0.3"/>
    <row r="9475" s="1" customFormat="1" x14ac:dyDescent="0.3"/>
    <row r="9476" s="1" customFormat="1" x14ac:dyDescent="0.3"/>
    <row r="9477" s="1" customFormat="1" x14ac:dyDescent="0.3"/>
    <row r="9478" s="1" customFormat="1" x14ac:dyDescent="0.3"/>
    <row r="9479" s="1" customFormat="1" x14ac:dyDescent="0.3"/>
    <row r="9480" s="1" customFormat="1" x14ac:dyDescent="0.3"/>
    <row r="9481" s="1" customFormat="1" x14ac:dyDescent="0.3"/>
    <row r="9482" s="1" customFormat="1" x14ac:dyDescent="0.3"/>
    <row r="9483" s="1" customFormat="1" x14ac:dyDescent="0.3"/>
    <row r="9484" s="1" customFormat="1" x14ac:dyDescent="0.3"/>
    <row r="9485" s="1" customFormat="1" x14ac:dyDescent="0.3"/>
    <row r="9486" s="1" customFormat="1" x14ac:dyDescent="0.3"/>
    <row r="9487" s="1" customFormat="1" x14ac:dyDescent="0.3"/>
    <row r="9488" s="1" customFormat="1" x14ac:dyDescent="0.3"/>
    <row r="9489" s="1" customFormat="1" x14ac:dyDescent="0.3"/>
    <row r="9490" s="1" customFormat="1" x14ac:dyDescent="0.3"/>
    <row r="9491" s="1" customFormat="1" x14ac:dyDescent="0.3"/>
    <row r="9492" s="1" customFormat="1" x14ac:dyDescent="0.3"/>
    <row r="9493" s="1" customFormat="1" x14ac:dyDescent="0.3"/>
    <row r="9494" s="1" customFormat="1" x14ac:dyDescent="0.3"/>
    <row r="9495" s="1" customFormat="1" x14ac:dyDescent="0.3"/>
    <row r="9496" s="1" customFormat="1" x14ac:dyDescent="0.3"/>
    <row r="9497" s="1" customFormat="1" x14ac:dyDescent="0.3"/>
    <row r="9498" s="1" customFormat="1" x14ac:dyDescent="0.3"/>
    <row r="9499" s="1" customFormat="1" x14ac:dyDescent="0.3"/>
    <row r="9500" s="1" customFormat="1" x14ac:dyDescent="0.3"/>
    <row r="9501" s="1" customFormat="1" x14ac:dyDescent="0.3"/>
    <row r="9502" s="1" customFormat="1" x14ac:dyDescent="0.3"/>
    <row r="9503" s="1" customFormat="1" x14ac:dyDescent="0.3"/>
    <row r="9504" s="1" customFormat="1" x14ac:dyDescent="0.3"/>
    <row r="9505" s="1" customFormat="1" x14ac:dyDescent="0.3"/>
    <row r="9506" s="1" customFormat="1" x14ac:dyDescent="0.3"/>
    <row r="9507" s="1" customFormat="1" x14ac:dyDescent="0.3"/>
    <row r="9508" s="1" customFormat="1" x14ac:dyDescent="0.3"/>
    <row r="9509" s="1" customFormat="1" x14ac:dyDescent="0.3"/>
    <row r="9510" s="1" customFormat="1" x14ac:dyDescent="0.3"/>
    <row r="9511" s="1" customFormat="1" x14ac:dyDescent="0.3"/>
    <row r="9512" s="1" customFormat="1" x14ac:dyDescent="0.3"/>
    <row r="9513" s="1" customFormat="1" x14ac:dyDescent="0.3"/>
    <row r="9514" s="1" customFormat="1" x14ac:dyDescent="0.3"/>
    <row r="9515" s="1" customFormat="1" x14ac:dyDescent="0.3"/>
    <row r="9516" s="1" customFormat="1" x14ac:dyDescent="0.3"/>
    <row r="9517" s="1" customFormat="1" x14ac:dyDescent="0.3"/>
    <row r="9518" s="1" customFormat="1" x14ac:dyDescent="0.3"/>
    <row r="9519" s="1" customFormat="1" x14ac:dyDescent="0.3"/>
    <row r="9520" s="1" customFormat="1" x14ac:dyDescent="0.3"/>
    <row r="9521" s="1" customFormat="1" x14ac:dyDescent="0.3"/>
    <row r="9522" s="1" customFormat="1" x14ac:dyDescent="0.3"/>
    <row r="9523" s="1" customFormat="1" x14ac:dyDescent="0.3"/>
    <row r="9524" s="1" customFormat="1" x14ac:dyDescent="0.3"/>
    <row r="9525" s="1" customFormat="1" x14ac:dyDescent="0.3"/>
    <row r="9526" s="1" customFormat="1" x14ac:dyDescent="0.3"/>
    <row r="9527" s="1" customFormat="1" x14ac:dyDescent="0.3"/>
    <row r="9528" s="1" customFormat="1" x14ac:dyDescent="0.3"/>
    <row r="9529" s="1" customFormat="1" x14ac:dyDescent="0.3"/>
    <row r="9530" s="1" customFormat="1" x14ac:dyDescent="0.3"/>
    <row r="9531" s="1" customFormat="1" x14ac:dyDescent="0.3"/>
    <row r="9532" s="1" customFormat="1" x14ac:dyDescent="0.3"/>
    <row r="9533" s="1" customFormat="1" x14ac:dyDescent="0.3"/>
    <row r="9534" s="1" customFormat="1" x14ac:dyDescent="0.3"/>
    <row r="9535" s="1" customFormat="1" x14ac:dyDescent="0.3"/>
    <row r="9536" s="1" customFormat="1" x14ac:dyDescent="0.3"/>
    <row r="9537" s="1" customFormat="1" x14ac:dyDescent="0.3"/>
    <row r="9538" s="1" customFormat="1" x14ac:dyDescent="0.3"/>
    <row r="9539" s="1" customFormat="1" x14ac:dyDescent="0.3"/>
    <row r="9540" s="1" customFormat="1" x14ac:dyDescent="0.3"/>
    <row r="9541" s="1" customFormat="1" x14ac:dyDescent="0.3"/>
    <row r="9542" s="1" customFormat="1" x14ac:dyDescent="0.3"/>
    <row r="9543" s="1" customFormat="1" x14ac:dyDescent="0.3"/>
    <row r="9544" s="1" customFormat="1" x14ac:dyDescent="0.3"/>
    <row r="9545" s="1" customFormat="1" x14ac:dyDescent="0.3"/>
    <row r="9546" s="1" customFormat="1" x14ac:dyDescent="0.3"/>
    <row r="9547" s="1" customFormat="1" x14ac:dyDescent="0.3"/>
    <row r="9548" s="1" customFormat="1" x14ac:dyDescent="0.3"/>
    <row r="9549" s="1" customFormat="1" x14ac:dyDescent="0.3"/>
    <row r="9550" s="1" customFormat="1" x14ac:dyDescent="0.3"/>
    <row r="9551" s="1" customFormat="1" x14ac:dyDescent="0.3"/>
    <row r="9552" s="1" customFormat="1" x14ac:dyDescent="0.3"/>
    <row r="9553" s="1" customFormat="1" x14ac:dyDescent="0.3"/>
    <row r="9554" s="1" customFormat="1" x14ac:dyDescent="0.3"/>
    <row r="9555" s="1" customFormat="1" x14ac:dyDescent="0.3"/>
    <row r="9556" s="1" customFormat="1" x14ac:dyDescent="0.3"/>
    <row r="9557" s="1" customFormat="1" x14ac:dyDescent="0.3"/>
    <row r="9558" s="1" customFormat="1" x14ac:dyDescent="0.3"/>
    <row r="9559" s="1" customFormat="1" x14ac:dyDescent="0.3"/>
    <row r="9560" s="1" customFormat="1" x14ac:dyDescent="0.3"/>
    <row r="9561" s="1" customFormat="1" x14ac:dyDescent="0.3"/>
    <row r="9562" s="1" customFormat="1" x14ac:dyDescent="0.3"/>
    <row r="9563" s="1" customFormat="1" x14ac:dyDescent="0.3"/>
    <row r="9564" s="1" customFormat="1" x14ac:dyDescent="0.3"/>
    <row r="9565" s="1" customFormat="1" x14ac:dyDescent="0.3"/>
    <row r="9566" s="1" customFormat="1" x14ac:dyDescent="0.3"/>
    <row r="9567" s="1" customFormat="1" x14ac:dyDescent="0.3"/>
    <row r="9568" s="1" customFormat="1" x14ac:dyDescent="0.3"/>
    <row r="9569" s="1" customFormat="1" x14ac:dyDescent="0.3"/>
    <row r="9570" s="1" customFormat="1" x14ac:dyDescent="0.3"/>
    <row r="9571" s="1" customFormat="1" x14ac:dyDescent="0.3"/>
    <row r="9572" s="1" customFormat="1" x14ac:dyDescent="0.3"/>
    <row r="9573" s="1" customFormat="1" x14ac:dyDescent="0.3"/>
    <row r="9574" s="1" customFormat="1" x14ac:dyDescent="0.3"/>
    <row r="9575" s="1" customFormat="1" x14ac:dyDescent="0.3"/>
    <row r="9576" s="1" customFormat="1" x14ac:dyDescent="0.3"/>
    <row r="9577" s="1" customFormat="1" x14ac:dyDescent="0.3"/>
    <row r="9578" s="1" customFormat="1" x14ac:dyDescent="0.3"/>
    <row r="9579" s="1" customFormat="1" x14ac:dyDescent="0.3"/>
    <row r="9580" s="1" customFormat="1" x14ac:dyDescent="0.3"/>
    <row r="9581" s="1" customFormat="1" x14ac:dyDescent="0.3"/>
    <row r="9582" s="1" customFormat="1" x14ac:dyDescent="0.3"/>
    <row r="9583" s="1" customFormat="1" x14ac:dyDescent="0.3"/>
    <row r="9584" s="1" customFormat="1" x14ac:dyDescent="0.3"/>
    <row r="9585" s="1" customFormat="1" x14ac:dyDescent="0.3"/>
    <row r="9586" s="1" customFormat="1" x14ac:dyDescent="0.3"/>
    <row r="9587" s="1" customFormat="1" x14ac:dyDescent="0.3"/>
    <row r="9588" s="1" customFormat="1" x14ac:dyDescent="0.3"/>
    <row r="9589" s="1" customFormat="1" x14ac:dyDescent="0.3"/>
    <row r="9590" s="1" customFormat="1" x14ac:dyDescent="0.3"/>
    <row r="9591" s="1" customFormat="1" x14ac:dyDescent="0.3"/>
    <row r="9592" s="1" customFormat="1" x14ac:dyDescent="0.3"/>
    <row r="9593" s="1" customFormat="1" x14ac:dyDescent="0.3"/>
    <row r="9594" s="1" customFormat="1" x14ac:dyDescent="0.3"/>
    <row r="9595" s="1" customFormat="1" x14ac:dyDescent="0.3"/>
    <row r="9596" s="1" customFormat="1" x14ac:dyDescent="0.3"/>
    <row r="9597" s="1" customFormat="1" x14ac:dyDescent="0.3"/>
    <row r="9598" s="1" customFormat="1" x14ac:dyDescent="0.3"/>
    <row r="9599" s="1" customFormat="1" x14ac:dyDescent="0.3"/>
    <row r="9600" s="1" customFormat="1" x14ac:dyDescent="0.3"/>
    <row r="9601" s="1" customFormat="1" x14ac:dyDescent="0.3"/>
    <row r="9602" s="1" customFormat="1" x14ac:dyDescent="0.3"/>
    <row r="9603" s="1" customFormat="1" x14ac:dyDescent="0.3"/>
    <row r="9604" s="1" customFormat="1" x14ac:dyDescent="0.3"/>
    <row r="9605" s="1" customFormat="1" x14ac:dyDescent="0.3"/>
    <row r="9606" s="1" customFormat="1" x14ac:dyDescent="0.3"/>
    <row r="9607" s="1" customFormat="1" x14ac:dyDescent="0.3"/>
    <row r="9608" s="1" customFormat="1" x14ac:dyDescent="0.3"/>
    <row r="9609" s="1" customFormat="1" x14ac:dyDescent="0.3"/>
    <row r="9610" s="1" customFormat="1" x14ac:dyDescent="0.3"/>
    <row r="9611" s="1" customFormat="1" x14ac:dyDescent="0.3"/>
    <row r="9612" s="1" customFormat="1" x14ac:dyDescent="0.3"/>
    <row r="9613" s="1" customFormat="1" x14ac:dyDescent="0.3"/>
    <row r="9614" s="1" customFormat="1" x14ac:dyDescent="0.3"/>
    <row r="9615" s="1" customFormat="1" x14ac:dyDescent="0.3"/>
    <row r="9616" s="1" customFormat="1" x14ac:dyDescent="0.3"/>
    <row r="9617" s="1" customFormat="1" x14ac:dyDescent="0.3"/>
    <row r="9618" s="1" customFormat="1" x14ac:dyDescent="0.3"/>
    <row r="9619" s="1" customFormat="1" x14ac:dyDescent="0.3"/>
    <row r="9620" s="1" customFormat="1" x14ac:dyDescent="0.3"/>
    <row r="9621" s="1" customFormat="1" x14ac:dyDescent="0.3"/>
    <row r="9622" s="1" customFormat="1" x14ac:dyDescent="0.3"/>
    <row r="9623" s="1" customFormat="1" x14ac:dyDescent="0.3"/>
    <row r="9624" s="1" customFormat="1" x14ac:dyDescent="0.3"/>
    <row r="9625" s="1" customFormat="1" x14ac:dyDescent="0.3"/>
    <row r="9626" s="1" customFormat="1" x14ac:dyDescent="0.3"/>
    <row r="9627" s="1" customFormat="1" x14ac:dyDescent="0.3"/>
    <row r="9628" s="1" customFormat="1" x14ac:dyDescent="0.3"/>
    <row r="9629" s="1" customFormat="1" x14ac:dyDescent="0.3"/>
    <row r="9630" s="1" customFormat="1" x14ac:dyDescent="0.3"/>
    <row r="9631" s="1" customFormat="1" x14ac:dyDescent="0.3"/>
    <row r="9632" s="1" customFormat="1" x14ac:dyDescent="0.3"/>
    <row r="9633" s="1" customFormat="1" x14ac:dyDescent="0.3"/>
    <row r="9634" s="1" customFormat="1" x14ac:dyDescent="0.3"/>
    <row r="9635" s="1" customFormat="1" x14ac:dyDescent="0.3"/>
    <row r="9636" s="1" customFormat="1" x14ac:dyDescent="0.3"/>
    <row r="9637" s="1" customFormat="1" x14ac:dyDescent="0.3"/>
    <row r="9638" s="1" customFormat="1" x14ac:dyDescent="0.3"/>
    <row r="9639" s="1" customFormat="1" x14ac:dyDescent="0.3"/>
    <row r="9640" s="1" customFormat="1" x14ac:dyDescent="0.3"/>
    <row r="9641" s="1" customFormat="1" x14ac:dyDescent="0.3"/>
    <row r="9642" s="1" customFormat="1" x14ac:dyDescent="0.3"/>
    <row r="9643" s="1" customFormat="1" x14ac:dyDescent="0.3"/>
    <row r="9644" s="1" customFormat="1" x14ac:dyDescent="0.3"/>
    <row r="9645" s="1" customFormat="1" x14ac:dyDescent="0.3"/>
    <row r="9646" s="1" customFormat="1" x14ac:dyDescent="0.3"/>
    <row r="9647" s="1" customFormat="1" x14ac:dyDescent="0.3"/>
    <row r="9648" s="1" customFormat="1" x14ac:dyDescent="0.3"/>
    <row r="9649" s="1" customFormat="1" x14ac:dyDescent="0.3"/>
    <row r="9650" s="1" customFormat="1" x14ac:dyDescent="0.3"/>
    <row r="9651" s="1" customFormat="1" x14ac:dyDescent="0.3"/>
    <row r="9652" s="1" customFormat="1" x14ac:dyDescent="0.3"/>
    <row r="9653" s="1" customFormat="1" x14ac:dyDescent="0.3"/>
    <row r="9654" s="1" customFormat="1" x14ac:dyDescent="0.3"/>
    <row r="9655" s="1" customFormat="1" x14ac:dyDescent="0.3"/>
    <row r="9656" s="1" customFormat="1" x14ac:dyDescent="0.3"/>
    <row r="9657" s="1" customFormat="1" x14ac:dyDescent="0.3"/>
    <row r="9658" s="1" customFormat="1" x14ac:dyDescent="0.3"/>
    <row r="9659" s="1" customFormat="1" x14ac:dyDescent="0.3"/>
    <row r="9660" s="1" customFormat="1" x14ac:dyDescent="0.3"/>
    <row r="9661" s="1" customFormat="1" x14ac:dyDescent="0.3"/>
    <row r="9662" s="1" customFormat="1" x14ac:dyDescent="0.3"/>
    <row r="9663" s="1" customFormat="1" x14ac:dyDescent="0.3"/>
    <row r="9664" s="1" customFormat="1" x14ac:dyDescent="0.3"/>
    <row r="9665" s="1" customFormat="1" x14ac:dyDescent="0.3"/>
    <row r="9666" s="1" customFormat="1" x14ac:dyDescent="0.3"/>
    <row r="9667" s="1" customFormat="1" x14ac:dyDescent="0.3"/>
    <row r="9668" s="1" customFormat="1" x14ac:dyDescent="0.3"/>
    <row r="9669" s="1" customFormat="1" x14ac:dyDescent="0.3"/>
    <row r="9670" s="1" customFormat="1" x14ac:dyDescent="0.3"/>
    <row r="9671" s="1" customFormat="1" x14ac:dyDescent="0.3"/>
    <row r="9672" s="1" customFormat="1" x14ac:dyDescent="0.3"/>
    <row r="9673" s="1" customFormat="1" x14ac:dyDescent="0.3"/>
    <row r="9674" s="1" customFormat="1" x14ac:dyDescent="0.3"/>
    <row r="9675" s="1" customFormat="1" x14ac:dyDescent="0.3"/>
    <row r="9676" s="1" customFormat="1" x14ac:dyDescent="0.3"/>
    <row r="9677" s="1" customFormat="1" x14ac:dyDescent="0.3"/>
    <row r="9678" s="1" customFormat="1" x14ac:dyDescent="0.3"/>
    <row r="9679" s="1" customFormat="1" x14ac:dyDescent="0.3"/>
    <row r="9680" s="1" customFormat="1" x14ac:dyDescent="0.3"/>
    <row r="9681" s="1" customFormat="1" x14ac:dyDescent="0.3"/>
    <row r="9682" s="1" customFormat="1" x14ac:dyDescent="0.3"/>
    <row r="9683" s="1" customFormat="1" x14ac:dyDescent="0.3"/>
    <row r="9684" s="1" customFormat="1" x14ac:dyDescent="0.3"/>
    <row r="9685" s="1" customFormat="1" x14ac:dyDescent="0.3"/>
    <row r="9686" s="1" customFormat="1" x14ac:dyDescent="0.3"/>
    <row r="9687" s="1" customFormat="1" x14ac:dyDescent="0.3"/>
    <row r="9688" s="1" customFormat="1" x14ac:dyDescent="0.3"/>
    <row r="9689" s="1" customFormat="1" x14ac:dyDescent="0.3"/>
    <row r="9690" s="1" customFormat="1" x14ac:dyDescent="0.3"/>
    <row r="9691" s="1" customFormat="1" x14ac:dyDescent="0.3"/>
    <row r="9692" s="1" customFormat="1" x14ac:dyDescent="0.3"/>
    <row r="9693" s="1" customFormat="1" x14ac:dyDescent="0.3"/>
    <row r="9694" s="1" customFormat="1" x14ac:dyDescent="0.3"/>
    <row r="9695" s="1" customFormat="1" x14ac:dyDescent="0.3"/>
    <row r="9696" s="1" customFormat="1" x14ac:dyDescent="0.3"/>
    <row r="9697" s="1" customFormat="1" x14ac:dyDescent="0.3"/>
    <row r="9698" s="1" customFormat="1" x14ac:dyDescent="0.3"/>
    <row r="9699" s="1" customFormat="1" x14ac:dyDescent="0.3"/>
    <row r="9700" s="1" customFormat="1" x14ac:dyDescent="0.3"/>
    <row r="9701" s="1" customFormat="1" x14ac:dyDescent="0.3"/>
    <row r="9702" s="1" customFormat="1" x14ac:dyDescent="0.3"/>
    <row r="9703" s="1" customFormat="1" x14ac:dyDescent="0.3"/>
    <row r="9704" s="1" customFormat="1" x14ac:dyDescent="0.3"/>
    <row r="9705" s="1" customFormat="1" x14ac:dyDescent="0.3"/>
    <row r="9706" s="1" customFormat="1" x14ac:dyDescent="0.3"/>
    <row r="9707" s="1" customFormat="1" x14ac:dyDescent="0.3"/>
    <row r="9708" s="1" customFormat="1" x14ac:dyDescent="0.3"/>
    <row r="9709" s="1" customFormat="1" x14ac:dyDescent="0.3"/>
    <row r="9710" s="1" customFormat="1" x14ac:dyDescent="0.3"/>
    <row r="9711" s="1" customFormat="1" x14ac:dyDescent="0.3"/>
    <row r="9712" s="1" customFormat="1" x14ac:dyDescent="0.3"/>
    <row r="9713" s="1" customFormat="1" x14ac:dyDescent="0.3"/>
    <row r="9714" s="1" customFormat="1" x14ac:dyDescent="0.3"/>
    <row r="9715" s="1" customFormat="1" x14ac:dyDescent="0.3"/>
    <row r="9716" s="1" customFormat="1" x14ac:dyDescent="0.3"/>
    <row r="9717" s="1" customFormat="1" x14ac:dyDescent="0.3"/>
    <row r="9718" s="1" customFormat="1" x14ac:dyDescent="0.3"/>
    <row r="9719" s="1" customFormat="1" x14ac:dyDescent="0.3"/>
    <row r="9720" s="1" customFormat="1" x14ac:dyDescent="0.3"/>
    <row r="9721" s="1" customFormat="1" x14ac:dyDescent="0.3"/>
    <row r="9722" s="1" customFormat="1" x14ac:dyDescent="0.3"/>
    <row r="9723" s="1" customFormat="1" x14ac:dyDescent="0.3"/>
    <row r="9724" s="1" customFormat="1" x14ac:dyDescent="0.3"/>
    <row r="9725" s="1" customFormat="1" x14ac:dyDescent="0.3"/>
    <row r="9726" s="1" customFormat="1" x14ac:dyDescent="0.3"/>
    <row r="9727" s="1" customFormat="1" x14ac:dyDescent="0.3"/>
    <row r="9728" s="1" customFormat="1" x14ac:dyDescent="0.3"/>
    <row r="9729" s="1" customFormat="1" x14ac:dyDescent="0.3"/>
    <row r="9730" s="1" customFormat="1" x14ac:dyDescent="0.3"/>
    <row r="9731" s="1" customFormat="1" x14ac:dyDescent="0.3"/>
    <row r="9732" s="1" customFormat="1" x14ac:dyDescent="0.3"/>
    <row r="9733" s="1" customFormat="1" x14ac:dyDescent="0.3"/>
    <row r="9734" s="1" customFormat="1" x14ac:dyDescent="0.3"/>
    <row r="9735" s="1" customFormat="1" x14ac:dyDescent="0.3"/>
    <row r="9736" s="1" customFormat="1" x14ac:dyDescent="0.3"/>
    <row r="9737" s="1" customFormat="1" x14ac:dyDescent="0.3"/>
    <row r="9738" s="1" customFormat="1" x14ac:dyDescent="0.3"/>
    <row r="9739" s="1" customFormat="1" x14ac:dyDescent="0.3"/>
    <row r="9740" s="1" customFormat="1" x14ac:dyDescent="0.3"/>
    <row r="9741" s="1" customFormat="1" x14ac:dyDescent="0.3"/>
    <row r="9742" s="1" customFormat="1" x14ac:dyDescent="0.3"/>
    <row r="9743" s="1" customFormat="1" x14ac:dyDescent="0.3"/>
    <row r="9744" s="1" customFormat="1" x14ac:dyDescent="0.3"/>
    <row r="9745" s="1" customFormat="1" x14ac:dyDescent="0.3"/>
    <row r="9746" s="1" customFormat="1" x14ac:dyDescent="0.3"/>
    <row r="9747" s="1" customFormat="1" x14ac:dyDescent="0.3"/>
    <row r="9748" s="1" customFormat="1" x14ac:dyDescent="0.3"/>
    <row r="9749" s="1" customFormat="1" x14ac:dyDescent="0.3"/>
    <row r="9750" s="1" customFormat="1" x14ac:dyDescent="0.3"/>
    <row r="9751" s="1" customFormat="1" x14ac:dyDescent="0.3"/>
    <row r="9752" s="1" customFormat="1" x14ac:dyDescent="0.3"/>
    <row r="9753" s="1" customFormat="1" x14ac:dyDescent="0.3"/>
    <row r="9754" s="1" customFormat="1" x14ac:dyDescent="0.3"/>
    <row r="9755" s="1" customFormat="1" x14ac:dyDescent="0.3"/>
    <row r="9756" s="1" customFormat="1" x14ac:dyDescent="0.3"/>
    <row r="9757" s="1" customFormat="1" x14ac:dyDescent="0.3"/>
    <row r="9758" s="1" customFormat="1" x14ac:dyDescent="0.3"/>
    <row r="9759" s="1" customFormat="1" x14ac:dyDescent="0.3"/>
    <row r="9760" s="1" customFormat="1" x14ac:dyDescent="0.3"/>
    <row r="9761" s="1" customFormat="1" x14ac:dyDescent="0.3"/>
    <row r="9762" s="1" customFormat="1" x14ac:dyDescent="0.3"/>
    <row r="9763" s="1" customFormat="1" x14ac:dyDescent="0.3"/>
    <row r="9764" s="1" customFormat="1" x14ac:dyDescent="0.3"/>
    <row r="9765" s="1" customFormat="1" x14ac:dyDescent="0.3"/>
    <row r="9766" s="1" customFormat="1" x14ac:dyDescent="0.3"/>
    <row r="9767" s="1" customFormat="1" x14ac:dyDescent="0.3"/>
    <row r="9768" s="1" customFormat="1" x14ac:dyDescent="0.3"/>
    <row r="9769" s="1" customFormat="1" x14ac:dyDescent="0.3"/>
    <row r="9770" s="1" customFormat="1" x14ac:dyDescent="0.3"/>
    <row r="9771" s="1" customFormat="1" x14ac:dyDescent="0.3"/>
    <row r="9772" s="1" customFormat="1" x14ac:dyDescent="0.3"/>
    <row r="9773" s="1" customFormat="1" x14ac:dyDescent="0.3"/>
    <row r="9774" s="1" customFormat="1" x14ac:dyDescent="0.3"/>
    <row r="9775" s="1" customFormat="1" x14ac:dyDescent="0.3"/>
    <row r="9776" s="1" customFormat="1" x14ac:dyDescent="0.3"/>
    <row r="9777" s="1" customFormat="1" x14ac:dyDescent="0.3"/>
    <row r="9778" s="1" customFormat="1" x14ac:dyDescent="0.3"/>
    <row r="9779" s="1" customFormat="1" x14ac:dyDescent="0.3"/>
    <row r="9780" s="1" customFormat="1" x14ac:dyDescent="0.3"/>
    <row r="9781" s="1" customFormat="1" x14ac:dyDescent="0.3"/>
    <row r="9782" s="1" customFormat="1" x14ac:dyDescent="0.3"/>
    <row r="9783" s="1" customFormat="1" x14ac:dyDescent="0.3"/>
    <row r="9784" s="1" customFormat="1" x14ac:dyDescent="0.3"/>
    <row r="9785" s="1" customFormat="1" x14ac:dyDescent="0.3"/>
    <row r="9786" s="1" customFormat="1" x14ac:dyDescent="0.3"/>
    <row r="9787" s="1" customFormat="1" x14ac:dyDescent="0.3"/>
    <row r="9788" s="1" customFormat="1" x14ac:dyDescent="0.3"/>
    <row r="9789" s="1" customFormat="1" x14ac:dyDescent="0.3"/>
    <row r="9790" s="1" customFormat="1" x14ac:dyDescent="0.3"/>
    <row r="9791" s="1" customFormat="1" x14ac:dyDescent="0.3"/>
    <row r="9792" s="1" customFormat="1" x14ac:dyDescent="0.3"/>
    <row r="9793" s="1" customFormat="1" x14ac:dyDescent="0.3"/>
    <row r="9794" s="1" customFormat="1" x14ac:dyDescent="0.3"/>
    <row r="9795" s="1" customFormat="1" x14ac:dyDescent="0.3"/>
    <row r="9796" s="1" customFormat="1" x14ac:dyDescent="0.3"/>
    <row r="9797" s="1" customFormat="1" x14ac:dyDescent="0.3"/>
    <row r="9798" s="1" customFormat="1" x14ac:dyDescent="0.3"/>
    <row r="9799" s="1" customFormat="1" x14ac:dyDescent="0.3"/>
    <row r="9800" s="1" customFormat="1" x14ac:dyDescent="0.3"/>
    <row r="9801" s="1" customFormat="1" x14ac:dyDescent="0.3"/>
    <row r="9802" s="1" customFormat="1" x14ac:dyDescent="0.3"/>
    <row r="9803" s="1" customFormat="1" x14ac:dyDescent="0.3"/>
    <row r="9804" s="1" customFormat="1" x14ac:dyDescent="0.3"/>
    <row r="9805" s="1" customFormat="1" x14ac:dyDescent="0.3"/>
    <row r="9806" s="1" customFormat="1" x14ac:dyDescent="0.3"/>
    <row r="9807" s="1" customFormat="1" x14ac:dyDescent="0.3"/>
    <row r="9808" s="1" customFormat="1" x14ac:dyDescent="0.3"/>
    <row r="9809" s="1" customFormat="1" x14ac:dyDescent="0.3"/>
    <row r="9810" s="1" customFormat="1" x14ac:dyDescent="0.3"/>
    <row r="9811" s="1" customFormat="1" x14ac:dyDescent="0.3"/>
    <row r="9812" s="1" customFormat="1" x14ac:dyDescent="0.3"/>
    <row r="9813" s="1" customFormat="1" x14ac:dyDescent="0.3"/>
    <row r="9814" s="1" customFormat="1" x14ac:dyDescent="0.3"/>
    <row r="9815" s="1" customFormat="1" x14ac:dyDescent="0.3"/>
    <row r="9816" s="1" customFormat="1" x14ac:dyDescent="0.3"/>
    <row r="9817" s="1" customFormat="1" x14ac:dyDescent="0.3"/>
    <row r="9818" s="1" customFormat="1" x14ac:dyDescent="0.3"/>
    <row r="9819" s="1" customFormat="1" x14ac:dyDescent="0.3"/>
    <row r="9820" s="1" customFormat="1" x14ac:dyDescent="0.3"/>
    <row r="9821" s="1" customFormat="1" x14ac:dyDescent="0.3"/>
    <row r="9822" s="1" customFormat="1" x14ac:dyDescent="0.3"/>
    <row r="9823" s="1" customFormat="1" x14ac:dyDescent="0.3"/>
    <row r="9824" s="1" customFormat="1" x14ac:dyDescent="0.3"/>
    <row r="9825" s="1" customFormat="1" x14ac:dyDescent="0.3"/>
    <row r="9826" s="1" customFormat="1" x14ac:dyDescent="0.3"/>
    <row r="9827" s="1" customFormat="1" x14ac:dyDescent="0.3"/>
    <row r="9828" s="1" customFormat="1" x14ac:dyDescent="0.3"/>
    <row r="9829" s="1" customFormat="1" x14ac:dyDescent="0.3"/>
    <row r="9830" s="1" customFormat="1" x14ac:dyDescent="0.3"/>
    <row r="9831" s="1" customFormat="1" x14ac:dyDescent="0.3"/>
    <row r="9832" s="1" customFormat="1" x14ac:dyDescent="0.3"/>
    <row r="9833" s="1" customFormat="1" x14ac:dyDescent="0.3"/>
    <row r="9834" s="1" customFormat="1" x14ac:dyDescent="0.3"/>
    <row r="9835" s="1" customFormat="1" x14ac:dyDescent="0.3"/>
    <row r="9836" s="1" customFormat="1" x14ac:dyDescent="0.3"/>
    <row r="9837" s="1" customFormat="1" x14ac:dyDescent="0.3"/>
    <row r="9838" s="1" customFormat="1" x14ac:dyDescent="0.3"/>
    <row r="9839" s="1" customFormat="1" x14ac:dyDescent="0.3"/>
    <row r="9840" s="1" customFormat="1" x14ac:dyDescent="0.3"/>
    <row r="9841" s="1" customFormat="1" x14ac:dyDescent="0.3"/>
    <row r="9842" s="1" customFormat="1" x14ac:dyDescent="0.3"/>
    <row r="9843" s="1" customFormat="1" x14ac:dyDescent="0.3"/>
    <row r="9844" s="1" customFormat="1" x14ac:dyDescent="0.3"/>
    <row r="9845" s="1" customFormat="1" x14ac:dyDescent="0.3"/>
    <row r="9846" s="1" customFormat="1" x14ac:dyDescent="0.3"/>
    <row r="9847" s="1" customFormat="1" x14ac:dyDescent="0.3"/>
    <row r="9848" s="1" customFormat="1" x14ac:dyDescent="0.3"/>
    <row r="9849" s="1" customFormat="1" x14ac:dyDescent="0.3"/>
    <row r="9850" s="1" customFormat="1" x14ac:dyDescent="0.3"/>
    <row r="9851" s="1" customFormat="1" x14ac:dyDescent="0.3"/>
    <row r="9852" s="1" customFormat="1" x14ac:dyDescent="0.3"/>
    <row r="9853" s="1" customFormat="1" x14ac:dyDescent="0.3"/>
    <row r="9854" s="1" customFormat="1" x14ac:dyDescent="0.3"/>
    <row r="9855" s="1" customFormat="1" x14ac:dyDescent="0.3"/>
    <row r="9856" s="1" customFormat="1" x14ac:dyDescent="0.3"/>
    <row r="9857" s="1" customFormat="1" x14ac:dyDescent="0.3"/>
    <row r="9858" s="1" customFormat="1" x14ac:dyDescent="0.3"/>
    <row r="9859" s="1" customFormat="1" x14ac:dyDescent="0.3"/>
    <row r="9860" s="1" customFormat="1" x14ac:dyDescent="0.3"/>
    <row r="9861" s="1" customFormat="1" x14ac:dyDescent="0.3"/>
    <row r="9862" s="1" customFormat="1" x14ac:dyDescent="0.3"/>
    <row r="9863" s="1" customFormat="1" x14ac:dyDescent="0.3"/>
    <row r="9864" s="1" customFormat="1" x14ac:dyDescent="0.3"/>
    <row r="9865" s="1" customFormat="1" x14ac:dyDescent="0.3"/>
    <row r="9866" s="1" customFormat="1" x14ac:dyDescent="0.3"/>
    <row r="9867" s="1" customFormat="1" x14ac:dyDescent="0.3"/>
    <row r="9868" s="1" customFormat="1" x14ac:dyDescent="0.3"/>
    <row r="9869" s="1" customFormat="1" x14ac:dyDescent="0.3"/>
    <row r="9870" s="1" customFormat="1" x14ac:dyDescent="0.3"/>
    <row r="9871" s="1" customFormat="1" x14ac:dyDescent="0.3"/>
    <row r="9872" s="1" customFormat="1" x14ac:dyDescent="0.3"/>
    <row r="9873" s="1" customFormat="1" x14ac:dyDescent="0.3"/>
    <row r="9874" s="1" customFormat="1" x14ac:dyDescent="0.3"/>
    <row r="9875" s="1" customFormat="1" x14ac:dyDescent="0.3"/>
    <row r="9876" s="1" customFormat="1" x14ac:dyDescent="0.3"/>
    <row r="9877" s="1" customFormat="1" x14ac:dyDescent="0.3"/>
    <row r="9878" s="1" customFormat="1" x14ac:dyDescent="0.3"/>
    <row r="9879" s="1" customFormat="1" x14ac:dyDescent="0.3"/>
    <row r="9880" s="1" customFormat="1" x14ac:dyDescent="0.3"/>
    <row r="9881" s="1" customFormat="1" x14ac:dyDescent="0.3"/>
    <row r="9882" s="1" customFormat="1" x14ac:dyDescent="0.3"/>
    <row r="9883" s="1" customFormat="1" x14ac:dyDescent="0.3"/>
    <row r="9884" s="1" customFormat="1" x14ac:dyDescent="0.3"/>
    <row r="9885" s="1" customFormat="1" x14ac:dyDescent="0.3"/>
    <row r="9886" s="1" customFormat="1" x14ac:dyDescent="0.3"/>
    <row r="9887" s="1" customFormat="1" x14ac:dyDescent="0.3"/>
    <row r="9888" s="1" customFormat="1" x14ac:dyDescent="0.3"/>
    <row r="9889" s="1" customFormat="1" x14ac:dyDescent="0.3"/>
    <row r="9890" s="1" customFormat="1" x14ac:dyDescent="0.3"/>
    <row r="9891" s="1" customFormat="1" x14ac:dyDescent="0.3"/>
    <row r="9892" s="1" customFormat="1" x14ac:dyDescent="0.3"/>
    <row r="9893" s="1" customFormat="1" x14ac:dyDescent="0.3"/>
    <row r="9894" s="1" customFormat="1" x14ac:dyDescent="0.3"/>
    <row r="9895" s="1" customFormat="1" x14ac:dyDescent="0.3"/>
    <row r="9896" s="1" customFormat="1" x14ac:dyDescent="0.3"/>
    <row r="9897" s="1" customFormat="1" x14ac:dyDescent="0.3"/>
    <row r="9898" s="1" customFormat="1" x14ac:dyDescent="0.3"/>
    <row r="9899" s="1" customFormat="1" x14ac:dyDescent="0.3"/>
    <row r="9900" s="1" customFormat="1" x14ac:dyDescent="0.3"/>
    <row r="9901" s="1" customFormat="1" x14ac:dyDescent="0.3"/>
    <row r="9902" s="1" customFormat="1" x14ac:dyDescent="0.3"/>
    <row r="9903" s="1" customFormat="1" x14ac:dyDescent="0.3"/>
    <row r="9904" s="1" customFormat="1" x14ac:dyDescent="0.3"/>
    <row r="9905" s="1" customFormat="1" x14ac:dyDescent="0.3"/>
    <row r="9906" s="1" customFormat="1" x14ac:dyDescent="0.3"/>
    <row r="9907" s="1" customFormat="1" x14ac:dyDescent="0.3"/>
    <row r="9908" s="1" customFormat="1" x14ac:dyDescent="0.3"/>
    <row r="9909" s="1" customFormat="1" x14ac:dyDescent="0.3"/>
    <row r="9910" s="1" customFormat="1" x14ac:dyDescent="0.3"/>
    <row r="9911" s="1" customFormat="1" x14ac:dyDescent="0.3"/>
    <row r="9912" s="1" customFormat="1" x14ac:dyDescent="0.3"/>
    <row r="9913" s="1" customFormat="1" x14ac:dyDescent="0.3"/>
    <row r="9914" s="1" customFormat="1" x14ac:dyDescent="0.3"/>
    <row r="9915" s="1" customFormat="1" x14ac:dyDescent="0.3"/>
    <row r="9916" s="1" customFormat="1" x14ac:dyDescent="0.3"/>
    <row r="9917" s="1" customFormat="1" x14ac:dyDescent="0.3"/>
    <row r="9918" s="1" customFormat="1" x14ac:dyDescent="0.3"/>
    <row r="9919" s="1" customFormat="1" x14ac:dyDescent="0.3"/>
    <row r="9920" s="1" customFormat="1" x14ac:dyDescent="0.3"/>
    <row r="9921" s="1" customFormat="1" x14ac:dyDescent="0.3"/>
    <row r="9922" s="1" customFormat="1" x14ac:dyDescent="0.3"/>
    <row r="9923" s="1" customFormat="1" x14ac:dyDescent="0.3"/>
    <row r="9924" s="1" customFormat="1" x14ac:dyDescent="0.3"/>
    <row r="9925" s="1" customFormat="1" x14ac:dyDescent="0.3"/>
    <row r="9926" s="1" customFormat="1" x14ac:dyDescent="0.3"/>
    <row r="9927" s="1" customFormat="1" x14ac:dyDescent="0.3"/>
    <row r="9928" s="1" customFormat="1" x14ac:dyDescent="0.3"/>
    <row r="9929" s="1" customFormat="1" x14ac:dyDescent="0.3"/>
    <row r="9930" s="1" customFormat="1" x14ac:dyDescent="0.3"/>
    <row r="9931" s="1" customFormat="1" x14ac:dyDescent="0.3"/>
    <row r="9932" s="1" customFormat="1" x14ac:dyDescent="0.3"/>
    <row r="9933" s="1" customFormat="1" x14ac:dyDescent="0.3"/>
    <row r="9934" s="1" customFormat="1" x14ac:dyDescent="0.3"/>
    <row r="9935" s="1" customFormat="1" x14ac:dyDescent="0.3"/>
    <row r="9936" s="1" customFormat="1" x14ac:dyDescent="0.3"/>
    <row r="9937" s="1" customFormat="1" x14ac:dyDescent="0.3"/>
    <row r="9938" s="1" customFormat="1" x14ac:dyDescent="0.3"/>
    <row r="9939" s="1" customFormat="1" x14ac:dyDescent="0.3"/>
    <row r="9940" s="1" customFormat="1" x14ac:dyDescent="0.3"/>
    <row r="9941" s="1" customFormat="1" x14ac:dyDescent="0.3"/>
    <row r="9942" s="1" customFormat="1" x14ac:dyDescent="0.3"/>
    <row r="9943" s="1" customFormat="1" x14ac:dyDescent="0.3"/>
    <row r="9944" s="1" customFormat="1" x14ac:dyDescent="0.3"/>
    <row r="9945" s="1" customFormat="1" x14ac:dyDescent="0.3"/>
    <row r="9946" s="1" customFormat="1" x14ac:dyDescent="0.3"/>
    <row r="9947" s="1" customFormat="1" x14ac:dyDescent="0.3"/>
    <row r="9948" s="1" customFormat="1" x14ac:dyDescent="0.3"/>
    <row r="9949" s="1" customFormat="1" x14ac:dyDescent="0.3"/>
    <row r="9950" s="1" customFormat="1" x14ac:dyDescent="0.3"/>
    <row r="9951" s="1" customFormat="1" x14ac:dyDescent="0.3"/>
    <row r="9952" s="1" customFormat="1" x14ac:dyDescent="0.3"/>
    <row r="9953" s="1" customFormat="1" x14ac:dyDescent="0.3"/>
    <row r="9954" s="1" customFormat="1" x14ac:dyDescent="0.3"/>
    <row r="9955" s="1" customFormat="1" x14ac:dyDescent="0.3"/>
    <row r="9956" s="1" customFormat="1" x14ac:dyDescent="0.3"/>
    <row r="9957" s="1" customFormat="1" x14ac:dyDescent="0.3"/>
    <row r="9958" s="1" customFormat="1" x14ac:dyDescent="0.3"/>
    <row r="9959" s="1" customFormat="1" x14ac:dyDescent="0.3"/>
    <row r="9960" s="1" customFormat="1" x14ac:dyDescent="0.3"/>
    <row r="9961" s="1" customFormat="1" x14ac:dyDescent="0.3"/>
    <row r="9962" s="1" customFormat="1" x14ac:dyDescent="0.3"/>
    <row r="9963" s="1" customFormat="1" x14ac:dyDescent="0.3"/>
    <row r="9964" s="1" customFormat="1" x14ac:dyDescent="0.3"/>
    <row r="9965" s="1" customFormat="1" x14ac:dyDescent="0.3"/>
    <row r="9966" s="1" customFormat="1" x14ac:dyDescent="0.3"/>
    <row r="9967" s="1" customFormat="1" x14ac:dyDescent="0.3"/>
    <row r="9968" s="1" customFormat="1" x14ac:dyDescent="0.3"/>
    <row r="9969" spans="1:4" s="1" customFormat="1" x14ac:dyDescent="0.3"/>
    <row r="9970" spans="1:4" s="1" customFormat="1" x14ac:dyDescent="0.3"/>
    <row r="9971" spans="1:4" s="1" customFormat="1" x14ac:dyDescent="0.3"/>
    <row r="9972" spans="1:4" s="1" customFormat="1" x14ac:dyDescent="0.3"/>
    <row r="9973" spans="1:4" s="1" customFormat="1" x14ac:dyDescent="0.3"/>
    <row r="9974" spans="1:4" s="1" customFormat="1" x14ac:dyDescent="0.3"/>
    <row r="9975" spans="1:4" s="1" customFormat="1" x14ac:dyDescent="0.3"/>
    <row r="9976" spans="1:4" s="1" customFormat="1" x14ac:dyDescent="0.3"/>
    <row r="9977" spans="1:4" s="1" customFormat="1" x14ac:dyDescent="0.3"/>
    <row r="9978" spans="1:4" s="1" customFormat="1" x14ac:dyDescent="0.3"/>
    <row r="9979" spans="1:4" s="1" customFormat="1" x14ac:dyDescent="0.3"/>
    <row r="9980" spans="1:4" s="1" customFormat="1" x14ac:dyDescent="0.3"/>
    <row r="9981" spans="1:4" s="1" customFormat="1" x14ac:dyDescent="0.3"/>
    <row r="9982" spans="1:4" s="1" customFormat="1" x14ac:dyDescent="0.3"/>
    <row r="9983" spans="1:4" s="1" customFormat="1" x14ac:dyDescent="0.3"/>
    <row r="9984" spans="1:4" x14ac:dyDescent="0.3">
      <c r="A9984" s="1"/>
      <c r="B9984" s="1"/>
      <c r="C9984" s="1"/>
      <c r="D9984" s="1"/>
    </row>
    <row r="9985" spans="1:4" x14ac:dyDescent="0.3">
      <c r="A9985" s="1"/>
      <c r="B9985" s="1"/>
      <c r="C9985" s="1"/>
      <c r="D9985" s="1"/>
    </row>
  </sheetData>
  <mergeCells count="4">
    <mergeCell ref="B6:B7"/>
    <mergeCell ref="C6:C7"/>
    <mergeCell ref="D6:D7"/>
    <mergeCell ref="A1:D1"/>
  </mergeCells>
  <pageMargins left="0.25" right="0.25" top="0.75" bottom="0.75" header="0.3" footer="0.3"/>
  <pageSetup paperSize="9" scale="49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2024-10-23T20:17:40Z</dcterms:modified>
</cp:coreProperties>
</file>