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September 2016\Balance Sheets September 2016\"/>
    </mc:Choice>
  </mc:AlternateContent>
  <bookViews>
    <workbookView xWindow="120" yWindow="225" windowWidth="15180" windowHeight="10500"/>
  </bookViews>
  <sheets>
    <sheet name="A" sheetId="1" r:id="rId1"/>
  </sheets>
  <definedNames>
    <definedName name="_xlnm.Print_Area" localSheetId="0">A!$A$1:$D$83</definedName>
  </definedNames>
  <calcPr calcId="152511"/>
</workbook>
</file>

<file path=xl/calcChain.xml><?xml version="1.0" encoding="utf-8"?>
<calcChain xmlns="http://schemas.openxmlformats.org/spreadsheetml/2006/main">
  <c r="D82" i="1" l="1"/>
  <c r="C82" i="1" l="1"/>
  <c r="B82" i="1" l="1"/>
</calcChain>
</file>

<file path=xl/sharedStrings.xml><?xml version="1.0" encoding="utf-8"?>
<sst xmlns="http://schemas.openxmlformats.org/spreadsheetml/2006/main" count="76" uniqueCount="68">
  <si>
    <t>ITEMS</t>
  </si>
  <si>
    <t>NOTES AND COIN1</t>
  </si>
  <si>
    <t>Domestic Currency1</t>
  </si>
  <si>
    <t>Notes1</t>
  </si>
  <si>
    <t>Coins1</t>
  </si>
  <si>
    <t>Foreign Currency Notes And Coins1</t>
  </si>
  <si>
    <t>BALANCES WITH DOMESTIC INSTITUTIONS1</t>
  </si>
  <si>
    <t>Banks1</t>
  </si>
  <si>
    <t>Other Financial Institutions (NBFIs)1</t>
  </si>
  <si>
    <t>Items in Transit1</t>
  </si>
  <si>
    <t>BALANCES WITH FOREIGN INSTITUTIONS1</t>
  </si>
  <si>
    <t>Held for Investment1</t>
  </si>
  <si>
    <t>Working Balances (Nostro Accounts)1</t>
  </si>
  <si>
    <t>INVESTMENTS IN SECURITIES1</t>
  </si>
  <si>
    <t>Issued or guaranteed by the Central Government1</t>
  </si>
  <si>
    <t>Treasury Bills1</t>
  </si>
  <si>
    <t>Government Bonds1</t>
  </si>
  <si>
    <t>Other Bonds1</t>
  </si>
  <si>
    <t>Other securities1</t>
  </si>
  <si>
    <t>NET LOANS AND ADVANCES1</t>
  </si>
  <si>
    <t>Gross Loans and Advances1</t>
  </si>
  <si>
    <t>Loans and Advances from Re-Finance Credit1</t>
  </si>
  <si>
    <t>Loans and Advances from Normal Deposits, credit lines or shareholders funds1</t>
  </si>
  <si>
    <t>Allowance for Loans and Advances Losses1</t>
  </si>
  <si>
    <t>BILLS OF EXCHANGE1</t>
  </si>
  <si>
    <t>INTERBRANCH1</t>
  </si>
  <si>
    <t>FIXED ASSETS1</t>
  </si>
  <si>
    <t>OTHER ASSETS1</t>
  </si>
  <si>
    <t>Accrued interest receivable1</t>
  </si>
  <si>
    <t>Derivatives1</t>
  </si>
  <si>
    <t>Prepaid and deferred charges1</t>
  </si>
  <si>
    <t>Goodwill and other intangibles1</t>
  </si>
  <si>
    <t>Taxes1</t>
  </si>
  <si>
    <t>Repurchase agreement receivable1</t>
  </si>
  <si>
    <t>Other1</t>
  </si>
  <si>
    <t>TOTAL ASSETS1</t>
  </si>
  <si>
    <t>DEPOSITS1</t>
  </si>
  <si>
    <t>Demand1</t>
  </si>
  <si>
    <t>Savings1</t>
  </si>
  <si>
    <t>Time1</t>
  </si>
  <si>
    <t>Voluntary Deposits1</t>
  </si>
  <si>
    <t>BALANCES DUE TO BANK OF ZAMBIA1</t>
  </si>
  <si>
    <t>Re-financing credit1</t>
  </si>
  <si>
    <t>BALANCES DUE TO DOMESTIC INSTITUTIONS1</t>
  </si>
  <si>
    <t>Other financial institutions (NBFIs)1</t>
  </si>
  <si>
    <t>Items in transit1</t>
  </si>
  <si>
    <t>BALANCES DUE TO FOREIGN INSTITUTIONS1</t>
  </si>
  <si>
    <t>Loans and Advances from Foreign Banks1</t>
  </si>
  <si>
    <t>Others (NBFIs)1</t>
  </si>
  <si>
    <t>OTHER LIABILITIES1</t>
  </si>
  <si>
    <t>Accrued interest payable1</t>
  </si>
  <si>
    <t>Deferred income1</t>
  </si>
  <si>
    <t>Dividends payable1</t>
  </si>
  <si>
    <t>OTHER BORROWED FUNDS1</t>
  </si>
  <si>
    <t>Maturing in less than one year1</t>
  </si>
  <si>
    <t>Maturing in one year or more1</t>
  </si>
  <si>
    <t>Subordinated debt1</t>
  </si>
  <si>
    <t>Shareholders' loans1</t>
  </si>
  <si>
    <t>SHAREHOLDERS' EQUITY1</t>
  </si>
  <si>
    <t>Preferred shares1</t>
  </si>
  <si>
    <t>Ordinary shares1</t>
  </si>
  <si>
    <t>Share premium1</t>
  </si>
  <si>
    <t>Retained Earnings1</t>
  </si>
  <si>
    <t>Fair Value reserves1</t>
  </si>
  <si>
    <t>Revaluation reserves1</t>
  </si>
  <si>
    <t>Other Reserves1</t>
  </si>
  <si>
    <t>TOTAL LIABILITIES AND SHAREHOLDERS' EQUITY1</t>
  </si>
  <si>
    <t>Consolidated Balance Sheet - Consumer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</si>
</sst>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2" fillId="0" borderId="0" xfId="0" applyNumberFormat="1" applyFont="1" applyAlignment="1">
      <alignment horizontal="right" vertical="center" wrapText="1"/>
    </xf>
    <xf numFmtId="10" fontId="2" fillId="0" borderId="0" xfId="2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5" fontId="3" fillId="0" borderId="1" xfId="1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0" fontId="3" fillId="0" borderId="0" xfId="2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74"/>
  <sheetViews>
    <sheetView tabSelected="1" view="pageBreakPreview" zoomScaleNormal="100" zoomScaleSheetLayoutView="100" workbookViewId="0">
      <pane ySplit="7" topLeftCell="A62" activePane="bottomLeft" state="frozen"/>
      <selection activeCell="B73" sqref="B73"/>
      <selection pane="bottomLeft" activeCell="C6" sqref="C6:C7"/>
    </sheetView>
  </sheetViews>
  <sheetFormatPr defaultRowHeight="15.75" x14ac:dyDescent="0.25"/>
  <cols>
    <col min="1" max="1" width="50.7109375" style="20" customWidth="1"/>
    <col min="2" max="3" width="14.85546875" style="20" bestFit="1" customWidth="1"/>
    <col min="4" max="4" width="10.85546875" style="20" bestFit="1" customWidth="1"/>
    <col min="5" max="7" width="11.5703125" style="20" bestFit="1" customWidth="1"/>
    <col min="8" max="16384" width="9.140625" style="20"/>
  </cols>
  <sheetData>
    <row r="1" spans="1:6" s="2" customFormat="1" ht="15" customHeight="1" x14ac:dyDescent="0.25">
      <c r="A1" s="1" t="s">
        <v>67</v>
      </c>
      <c r="B1" s="1"/>
      <c r="C1" s="1"/>
      <c r="D1" s="1"/>
    </row>
    <row r="2" spans="1:6" s="3" customFormat="1" x14ac:dyDescent="0.25"/>
    <row r="3" spans="1:6" s="3" customFormat="1" x14ac:dyDescent="0.25"/>
    <row r="4" spans="1:6" s="3" customFormat="1" x14ac:dyDescent="0.25"/>
    <row r="5" spans="1:6" s="3" customFormat="1" x14ac:dyDescent="0.25"/>
    <row r="6" spans="1:6" s="5" customFormat="1" ht="15" customHeight="1" x14ac:dyDescent="0.25">
      <c r="A6" s="3"/>
      <c r="B6" s="4">
        <v>42430</v>
      </c>
      <c r="C6" s="4">
        <v>42522</v>
      </c>
      <c r="D6" s="4">
        <v>42614</v>
      </c>
    </row>
    <row r="7" spans="1:6" s="5" customFormat="1" x14ac:dyDescent="0.25">
      <c r="A7" s="6" t="s">
        <v>0</v>
      </c>
      <c r="B7" s="7"/>
      <c r="C7" s="7"/>
      <c r="D7" s="7"/>
    </row>
    <row r="8" spans="1:6" s="13" customFormat="1" x14ac:dyDescent="0.25">
      <c r="A8" s="8" t="s">
        <v>1</v>
      </c>
      <c r="B8" s="9">
        <v>10517.91495</v>
      </c>
      <c r="C8" s="9">
        <v>28296.86721</v>
      </c>
      <c r="D8" s="10">
        <v>13931.086010000001</v>
      </c>
      <c r="E8" s="11"/>
      <c r="F8" s="12"/>
    </row>
    <row r="9" spans="1:6" s="17" customFormat="1" x14ac:dyDescent="0.25">
      <c r="A9" s="14" t="s">
        <v>2</v>
      </c>
      <c r="B9" s="15">
        <v>10514.91495</v>
      </c>
      <c r="C9" s="15">
        <v>28207.86721</v>
      </c>
      <c r="D9" s="16">
        <v>13931.086010000001</v>
      </c>
      <c r="E9" s="11"/>
      <c r="F9" s="12"/>
    </row>
    <row r="10" spans="1:6" s="17" customFormat="1" x14ac:dyDescent="0.25">
      <c r="A10" s="14" t="s">
        <v>3</v>
      </c>
      <c r="B10" s="15">
        <v>10514.914000000001</v>
      </c>
      <c r="C10" s="15">
        <v>28207.865969999999</v>
      </c>
      <c r="D10" s="16">
        <v>13931.085060000001</v>
      </c>
      <c r="E10" s="11"/>
      <c r="F10" s="12"/>
    </row>
    <row r="11" spans="1:6" s="17" customFormat="1" x14ac:dyDescent="0.25">
      <c r="A11" s="14" t="s">
        <v>4</v>
      </c>
      <c r="B11" s="15">
        <v>9.5E-4</v>
      </c>
      <c r="C11" s="15">
        <v>1.24E-3</v>
      </c>
      <c r="D11" s="16">
        <v>9.5E-4</v>
      </c>
      <c r="E11" s="11"/>
      <c r="F11" s="12"/>
    </row>
    <row r="12" spans="1:6" s="17" customFormat="1" x14ac:dyDescent="0.25">
      <c r="A12" s="14" t="s">
        <v>5</v>
      </c>
      <c r="B12" s="15">
        <v>3</v>
      </c>
      <c r="C12" s="15">
        <v>89</v>
      </c>
      <c r="D12" s="16">
        <v>0</v>
      </c>
      <c r="E12" s="11"/>
      <c r="F12" s="12"/>
    </row>
    <row r="13" spans="1:6" s="13" customFormat="1" x14ac:dyDescent="0.25">
      <c r="A13" s="8" t="s">
        <v>6</v>
      </c>
      <c r="B13" s="9">
        <v>128281.788</v>
      </c>
      <c r="C13" s="9">
        <v>185771.86485000001</v>
      </c>
      <c r="D13" s="10">
        <v>263535.80982999998</v>
      </c>
      <c r="E13" s="11"/>
      <c r="F13" s="12"/>
    </row>
    <row r="14" spans="1:6" s="17" customFormat="1" x14ac:dyDescent="0.25">
      <c r="A14" s="14" t="s">
        <v>7</v>
      </c>
      <c r="B14" s="15">
        <v>128200.788</v>
      </c>
      <c r="C14" s="15">
        <v>185699.86485000001</v>
      </c>
      <c r="D14" s="16">
        <v>254236.80983000001</v>
      </c>
      <c r="E14" s="11"/>
      <c r="F14" s="12"/>
    </row>
    <row r="15" spans="1:6" s="17" customFormat="1" x14ac:dyDescent="0.25">
      <c r="A15" s="14" t="s">
        <v>8</v>
      </c>
      <c r="B15" s="15">
        <v>0</v>
      </c>
      <c r="C15" s="15">
        <v>0</v>
      </c>
      <c r="D15" s="16">
        <v>9299</v>
      </c>
      <c r="E15" s="11"/>
      <c r="F15" s="12"/>
    </row>
    <row r="16" spans="1:6" s="17" customFormat="1" x14ac:dyDescent="0.25">
      <c r="A16" s="14" t="s">
        <v>9</v>
      </c>
      <c r="B16" s="15">
        <v>81</v>
      </c>
      <c r="C16" s="15">
        <v>72</v>
      </c>
      <c r="D16" s="16">
        <v>0</v>
      </c>
      <c r="E16" s="11"/>
      <c r="F16" s="12"/>
    </row>
    <row r="17" spans="1:6" s="17" customFormat="1" x14ac:dyDescent="0.25">
      <c r="A17" s="14" t="s">
        <v>10</v>
      </c>
      <c r="B17" s="15">
        <v>0</v>
      </c>
      <c r="C17" s="15">
        <v>0</v>
      </c>
      <c r="D17" s="16">
        <v>0</v>
      </c>
      <c r="E17" s="11"/>
      <c r="F17" s="12"/>
    </row>
    <row r="18" spans="1:6" s="17" customFormat="1" x14ac:dyDescent="0.25">
      <c r="A18" s="14" t="s">
        <v>11</v>
      </c>
      <c r="B18" s="15">
        <v>0</v>
      </c>
      <c r="C18" s="15">
        <v>0</v>
      </c>
      <c r="D18" s="16">
        <v>0</v>
      </c>
      <c r="E18" s="11"/>
      <c r="F18" s="12"/>
    </row>
    <row r="19" spans="1:6" s="17" customFormat="1" x14ac:dyDescent="0.25">
      <c r="A19" s="14" t="s">
        <v>12</v>
      </c>
      <c r="B19" s="15">
        <v>0</v>
      </c>
      <c r="C19" s="15">
        <v>0</v>
      </c>
      <c r="D19" s="16">
        <v>0</v>
      </c>
      <c r="E19" s="11"/>
      <c r="F19" s="12"/>
    </row>
    <row r="20" spans="1:6" s="13" customFormat="1" x14ac:dyDescent="0.25">
      <c r="A20" s="8" t="s">
        <v>13</v>
      </c>
      <c r="B20" s="9">
        <v>57</v>
      </c>
      <c r="C20" s="9">
        <v>57</v>
      </c>
      <c r="D20" s="10">
        <v>0</v>
      </c>
      <c r="E20" s="11"/>
      <c r="F20" s="12"/>
    </row>
    <row r="21" spans="1:6" s="17" customFormat="1" x14ac:dyDescent="0.25">
      <c r="A21" s="14" t="s">
        <v>14</v>
      </c>
      <c r="B21" s="15">
        <v>0</v>
      </c>
      <c r="C21" s="15">
        <v>0</v>
      </c>
      <c r="D21" s="16">
        <v>0</v>
      </c>
      <c r="E21" s="11"/>
      <c r="F21" s="12"/>
    </row>
    <row r="22" spans="1:6" s="17" customFormat="1" x14ac:dyDescent="0.25">
      <c r="A22" s="14" t="s">
        <v>15</v>
      </c>
      <c r="B22" s="15">
        <v>0</v>
      </c>
      <c r="C22" s="15">
        <v>0</v>
      </c>
      <c r="D22" s="16">
        <v>0</v>
      </c>
      <c r="E22" s="11"/>
      <c r="F22" s="12"/>
    </row>
    <row r="23" spans="1:6" s="17" customFormat="1" x14ac:dyDescent="0.25">
      <c r="A23" s="14" t="s">
        <v>16</v>
      </c>
      <c r="B23" s="15">
        <v>0</v>
      </c>
      <c r="C23" s="15">
        <v>0</v>
      </c>
      <c r="D23" s="16">
        <v>0</v>
      </c>
      <c r="E23" s="11"/>
      <c r="F23" s="12"/>
    </row>
    <row r="24" spans="1:6" s="17" customFormat="1" x14ac:dyDescent="0.25">
      <c r="A24" s="14" t="s">
        <v>17</v>
      </c>
      <c r="B24" s="15">
        <v>0</v>
      </c>
      <c r="C24" s="15">
        <v>0</v>
      </c>
      <c r="D24" s="16">
        <v>0</v>
      </c>
      <c r="E24" s="11"/>
      <c r="F24" s="12"/>
    </row>
    <row r="25" spans="1:6" s="17" customFormat="1" x14ac:dyDescent="0.25">
      <c r="A25" s="14" t="s">
        <v>18</v>
      </c>
      <c r="B25" s="15">
        <v>57</v>
      </c>
      <c r="C25" s="15">
        <v>57</v>
      </c>
      <c r="D25" s="16">
        <v>0</v>
      </c>
      <c r="E25" s="11"/>
      <c r="F25" s="12"/>
    </row>
    <row r="26" spans="1:6" s="13" customFormat="1" x14ac:dyDescent="0.25">
      <c r="A26" s="8" t="s">
        <v>19</v>
      </c>
      <c r="B26" s="9">
        <v>2554788.8187253708</v>
      </c>
      <c r="C26" s="9">
        <v>2619360.7745370492</v>
      </c>
      <c r="D26" s="10">
        <v>2611394.2930976781</v>
      </c>
      <c r="E26" s="11"/>
      <c r="F26" s="12"/>
    </row>
    <row r="27" spans="1:6" s="17" customFormat="1" x14ac:dyDescent="0.25">
      <c r="A27" s="14" t="s">
        <v>20</v>
      </c>
      <c r="B27" s="15">
        <v>2729352.3529753708</v>
      </c>
      <c r="C27" s="15">
        <v>2825897.8776127002</v>
      </c>
      <c r="D27" s="16">
        <v>2833317.2237586901</v>
      </c>
      <c r="E27" s="11"/>
      <c r="F27" s="12"/>
    </row>
    <row r="28" spans="1:6" s="17" customFormat="1" x14ac:dyDescent="0.25">
      <c r="A28" s="14" t="s">
        <v>21</v>
      </c>
      <c r="B28" s="15">
        <v>60.5</v>
      </c>
      <c r="C28" s="15">
        <v>0</v>
      </c>
      <c r="D28" s="16">
        <v>82</v>
      </c>
      <c r="E28" s="11"/>
      <c r="F28" s="12"/>
    </row>
    <row r="29" spans="1:6" s="17" customFormat="1" ht="31.5" x14ac:dyDescent="0.25">
      <c r="A29" s="14" t="s">
        <v>22</v>
      </c>
      <c r="B29" s="15">
        <v>2729291.8529753708</v>
      </c>
      <c r="C29" s="15">
        <v>2825897.8776127002</v>
      </c>
      <c r="D29" s="16">
        <v>2833235.2237586901</v>
      </c>
      <c r="E29" s="11"/>
      <c r="F29" s="12"/>
    </row>
    <row r="30" spans="1:6" s="17" customFormat="1" x14ac:dyDescent="0.25">
      <c r="A30" s="14" t="s">
        <v>23</v>
      </c>
      <c r="B30" s="15">
        <v>174563.53425</v>
      </c>
      <c r="C30" s="15">
        <v>206537.10307565058</v>
      </c>
      <c r="D30" s="16">
        <v>221816.95676101249</v>
      </c>
      <c r="E30" s="11"/>
      <c r="F30" s="12"/>
    </row>
    <row r="31" spans="1:6" s="13" customFormat="1" x14ac:dyDescent="0.25">
      <c r="A31" s="8" t="s">
        <v>24</v>
      </c>
      <c r="B31" s="9">
        <v>0</v>
      </c>
      <c r="C31" s="9">
        <v>0</v>
      </c>
      <c r="D31" s="10">
        <v>0</v>
      </c>
      <c r="E31" s="11"/>
      <c r="F31" s="12"/>
    </row>
    <row r="32" spans="1:6" s="13" customFormat="1" x14ac:dyDescent="0.25">
      <c r="A32" s="8" t="s">
        <v>25</v>
      </c>
      <c r="B32" s="9">
        <v>0</v>
      </c>
      <c r="C32" s="9">
        <v>0</v>
      </c>
      <c r="D32" s="10">
        <v>0</v>
      </c>
      <c r="E32" s="11"/>
      <c r="F32" s="12"/>
    </row>
    <row r="33" spans="1:6" s="13" customFormat="1" x14ac:dyDescent="0.25">
      <c r="A33" s="8" t="s">
        <v>26</v>
      </c>
      <c r="B33" s="9">
        <v>64449.580999999998</v>
      </c>
      <c r="C33" s="9">
        <v>66415.737850000005</v>
      </c>
      <c r="D33" s="10">
        <v>65715.458710000006</v>
      </c>
      <c r="E33" s="11"/>
      <c r="F33" s="12"/>
    </row>
    <row r="34" spans="1:6" s="13" customFormat="1" x14ac:dyDescent="0.25">
      <c r="A34" s="8" t="s">
        <v>27</v>
      </c>
      <c r="B34" s="9">
        <v>207891.61299999998</v>
      </c>
      <c r="C34" s="9">
        <v>228927.93979999999</v>
      </c>
      <c r="D34" s="10">
        <v>164415.85951666668</v>
      </c>
      <c r="E34" s="11"/>
      <c r="F34" s="12"/>
    </row>
    <row r="35" spans="1:6" s="17" customFormat="1" x14ac:dyDescent="0.25">
      <c r="A35" s="14" t="s">
        <v>28</v>
      </c>
      <c r="B35" s="15">
        <v>12105.204000000002</v>
      </c>
      <c r="C35" s="15">
        <v>18801.242779999997</v>
      </c>
      <c r="D35" s="16">
        <v>8530.5737799999988</v>
      </c>
      <c r="E35" s="11"/>
      <c r="F35" s="12"/>
    </row>
    <row r="36" spans="1:6" s="17" customFormat="1" x14ac:dyDescent="0.25">
      <c r="A36" s="14" t="s">
        <v>29</v>
      </c>
      <c r="B36" s="15">
        <v>398</v>
      </c>
      <c r="C36" s="15">
        <v>356.20813999999996</v>
      </c>
      <c r="D36" s="16">
        <v>219.61417</v>
      </c>
      <c r="E36" s="11"/>
      <c r="F36" s="12"/>
    </row>
    <row r="37" spans="1:6" s="17" customFormat="1" x14ac:dyDescent="0.25">
      <c r="A37" s="14" t="s">
        <v>30</v>
      </c>
      <c r="B37" s="15">
        <v>43248.122000000003</v>
      </c>
      <c r="C37" s="15">
        <v>41510.553039999999</v>
      </c>
      <c r="D37" s="16">
        <v>43493.739300000001</v>
      </c>
      <c r="E37" s="11"/>
      <c r="F37" s="12"/>
    </row>
    <row r="38" spans="1:6" s="17" customFormat="1" x14ac:dyDescent="0.25">
      <c r="A38" s="14" t="s">
        <v>31</v>
      </c>
      <c r="B38" s="15">
        <v>166</v>
      </c>
      <c r="C38" s="15">
        <v>96.665369999999996</v>
      </c>
      <c r="D38" s="16">
        <v>588.66666666666674</v>
      </c>
      <c r="E38" s="11"/>
      <c r="F38" s="12"/>
    </row>
    <row r="39" spans="1:6" s="17" customFormat="1" x14ac:dyDescent="0.25">
      <c r="A39" s="14" t="s">
        <v>32</v>
      </c>
      <c r="B39" s="15">
        <v>30733.269</v>
      </c>
      <c r="C39" s="15">
        <v>29919.120010000002</v>
      </c>
      <c r="D39" s="16">
        <v>32935.120009999999</v>
      </c>
      <c r="E39" s="11"/>
      <c r="F39" s="12"/>
    </row>
    <row r="40" spans="1:6" s="17" customFormat="1" x14ac:dyDescent="0.25">
      <c r="A40" s="14" t="s">
        <v>33</v>
      </c>
      <c r="B40" s="15">
        <v>0</v>
      </c>
      <c r="C40" s="15">
        <v>0</v>
      </c>
      <c r="D40" s="16">
        <v>0</v>
      </c>
      <c r="E40" s="11"/>
      <c r="F40" s="12"/>
    </row>
    <row r="41" spans="1:6" s="17" customFormat="1" x14ac:dyDescent="0.25">
      <c r="A41" s="14" t="s">
        <v>34</v>
      </c>
      <c r="B41" s="15">
        <v>121240.018</v>
      </c>
      <c r="C41" s="15">
        <v>138244.15046</v>
      </c>
      <c r="D41" s="16">
        <v>78648.14559</v>
      </c>
      <c r="E41" s="11"/>
      <c r="F41" s="12"/>
    </row>
    <row r="42" spans="1:6" s="13" customFormat="1" x14ac:dyDescent="0.25">
      <c r="A42" s="8" t="s">
        <v>35</v>
      </c>
      <c r="B42" s="9">
        <v>2965986.7156753703</v>
      </c>
      <c r="C42" s="9">
        <v>3128830.18424705</v>
      </c>
      <c r="D42" s="10">
        <v>3119098.4810643448</v>
      </c>
      <c r="E42" s="11"/>
      <c r="F42" s="12"/>
    </row>
    <row r="43" spans="1:6" s="17" customFormat="1" x14ac:dyDescent="0.25">
      <c r="A43" s="14" t="s">
        <v>36</v>
      </c>
      <c r="B43" s="15">
        <v>98115.117140000002</v>
      </c>
      <c r="C43" s="15">
        <v>196049.82160999998</v>
      </c>
      <c r="D43" s="16">
        <v>234312.65643</v>
      </c>
      <c r="E43" s="18"/>
    </row>
    <row r="44" spans="1:6" s="17" customFormat="1" x14ac:dyDescent="0.25">
      <c r="A44" s="14" t="s">
        <v>37</v>
      </c>
      <c r="B44" s="15">
        <v>0</v>
      </c>
      <c r="C44" s="15">
        <v>0</v>
      </c>
      <c r="D44" s="16">
        <v>0</v>
      </c>
    </row>
    <row r="45" spans="1:6" s="17" customFormat="1" x14ac:dyDescent="0.25">
      <c r="A45" s="14" t="s">
        <v>38</v>
      </c>
      <c r="B45" s="15">
        <v>7963.7004299999999</v>
      </c>
      <c r="C45" s="15">
        <v>4111.8137399999996</v>
      </c>
      <c r="D45" s="16">
        <v>2624.2284000000059</v>
      </c>
    </row>
    <row r="46" spans="1:6" s="17" customFormat="1" x14ac:dyDescent="0.25">
      <c r="A46" s="14" t="s">
        <v>39</v>
      </c>
      <c r="B46" s="15">
        <v>90151.41670999999</v>
      </c>
      <c r="C46" s="15">
        <v>191938.00787</v>
      </c>
      <c r="D46" s="16">
        <v>231688.42803000001</v>
      </c>
    </row>
    <row r="47" spans="1:6" s="17" customFormat="1" x14ac:dyDescent="0.25">
      <c r="A47" s="14" t="s">
        <v>40</v>
      </c>
      <c r="B47" s="15">
        <v>0</v>
      </c>
      <c r="C47" s="15">
        <v>0</v>
      </c>
      <c r="D47" s="16">
        <v>0</v>
      </c>
    </row>
    <row r="48" spans="1:6" s="13" customFormat="1" x14ac:dyDescent="0.25">
      <c r="A48" s="8" t="s">
        <v>41</v>
      </c>
      <c r="B48" s="9">
        <v>0</v>
      </c>
      <c r="C48" s="9">
        <v>0</v>
      </c>
      <c r="D48" s="10">
        <v>0</v>
      </c>
    </row>
    <row r="49" spans="1:4" s="17" customFormat="1" x14ac:dyDescent="0.25">
      <c r="A49" s="14" t="s">
        <v>42</v>
      </c>
      <c r="B49" s="15">
        <v>0</v>
      </c>
      <c r="C49" s="15">
        <v>0</v>
      </c>
      <c r="D49" s="16">
        <v>0</v>
      </c>
    </row>
    <row r="50" spans="1:4" s="17" customFormat="1" x14ac:dyDescent="0.25">
      <c r="A50" s="14" t="s">
        <v>34</v>
      </c>
      <c r="B50" s="15">
        <v>0</v>
      </c>
      <c r="C50" s="15">
        <v>0</v>
      </c>
      <c r="D50" s="16">
        <v>0</v>
      </c>
    </row>
    <row r="51" spans="1:4" s="13" customFormat="1" x14ac:dyDescent="0.25">
      <c r="A51" s="8" t="s">
        <v>43</v>
      </c>
      <c r="B51" s="9">
        <v>305479.99362000002</v>
      </c>
      <c r="C51" s="9">
        <v>282988.54773000005</v>
      </c>
      <c r="D51" s="10">
        <v>243930.95685999998</v>
      </c>
    </row>
    <row r="52" spans="1:4" s="17" customFormat="1" x14ac:dyDescent="0.25">
      <c r="A52" s="14" t="s">
        <v>7</v>
      </c>
      <c r="B52" s="15">
        <v>238151.49461999998</v>
      </c>
      <c r="C52" s="15">
        <v>196691.54772999999</v>
      </c>
      <c r="D52" s="16">
        <v>185261.95685999998</v>
      </c>
    </row>
    <row r="53" spans="1:4" s="17" customFormat="1" x14ac:dyDescent="0.25">
      <c r="A53" s="14" t="s">
        <v>44</v>
      </c>
      <c r="B53" s="15">
        <v>67033</v>
      </c>
      <c r="C53" s="15">
        <v>86105</v>
      </c>
      <c r="D53" s="16">
        <v>58669</v>
      </c>
    </row>
    <row r="54" spans="1:4" s="17" customFormat="1" x14ac:dyDescent="0.25">
      <c r="A54" s="14" t="s">
        <v>45</v>
      </c>
      <c r="B54" s="15">
        <v>295.49900000000002</v>
      </c>
      <c r="C54" s="15">
        <v>192</v>
      </c>
      <c r="D54" s="16">
        <v>0</v>
      </c>
    </row>
    <row r="55" spans="1:4" s="13" customFormat="1" x14ac:dyDescent="0.25">
      <c r="A55" s="8" t="s">
        <v>46</v>
      </c>
      <c r="B55" s="9">
        <v>82154</v>
      </c>
      <c r="C55" s="9">
        <v>184525.2</v>
      </c>
      <c r="D55" s="10">
        <v>194788.3</v>
      </c>
    </row>
    <row r="56" spans="1:4" s="17" customFormat="1" x14ac:dyDescent="0.25">
      <c r="A56" s="14" t="s">
        <v>47</v>
      </c>
      <c r="B56" s="15">
        <v>0</v>
      </c>
      <c r="C56" s="15">
        <v>0</v>
      </c>
      <c r="D56" s="16">
        <v>0</v>
      </c>
    </row>
    <row r="57" spans="1:4" s="17" customFormat="1" x14ac:dyDescent="0.25">
      <c r="A57" s="14" t="s">
        <v>48</v>
      </c>
      <c r="B57" s="15">
        <v>82154</v>
      </c>
      <c r="C57" s="15">
        <v>184525.2</v>
      </c>
      <c r="D57" s="16">
        <v>194788.3</v>
      </c>
    </row>
    <row r="58" spans="1:4" s="13" customFormat="1" x14ac:dyDescent="0.25">
      <c r="A58" s="8" t="s">
        <v>24</v>
      </c>
      <c r="B58" s="9">
        <v>0</v>
      </c>
      <c r="C58" s="9">
        <v>0</v>
      </c>
      <c r="D58" s="10">
        <v>0</v>
      </c>
    </row>
    <row r="59" spans="1:4" s="13" customFormat="1" x14ac:dyDescent="0.25">
      <c r="A59" s="8" t="s">
        <v>25</v>
      </c>
      <c r="B59" s="9">
        <v>0</v>
      </c>
      <c r="C59" s="9">
        <v>0</v>
      </c>
      <c r="D59" s="10">
        <v>0</v>
      </c>
    </row>
    <row r="60" spans="1:4" s="13" customFormat="1" x14ac:dyDescent="0.25">
      <c r="A60" s="8" t="s">
        <v>49</v>
      </c>
      <c r="B60" s="9">
        <v>279625.45725496527</v>
      </c>
      <c r="C60" s="9">
        <v>273264.74506972631</v>
      </c>
      <c r="D60" s="10">
        <v>296256.12305000005</v>
      </c>
    </row>
    <row r="61" spans="1:4" s="17" customFormat="1" x14ac:dyDescent="0.25">
      <c r="A61" s="14" t="s">
        <v>50</v>
      </c>
      <c r="B61" s="15">
        <v>42418.850989999999</v>
      </c>
      <c r="C61" s="15">
        <v>31132.200593288006</v>
      </c>
      <c r="D61" s="16">
        <v>51171.796189475092</v>
      </c>
    </row>
    <row r="62" spans="1:4" s="17" customFormat="1" x14ac:dyDescent="0.25">
      <c r="A62" s="14" t="s">
        <v>29</v>
      </c>
      <c r="B62" s="15">
        <v>13229</v>
      </c>
      <c r="C62" s="15">
        <v>21219.746330000002</v>
      </c>
      <c r="D62" s="16">
        <v>27385.483749999999</v>
      </c>
    </row>
    <row r="63" spans="1:4" s="17" customFormat="1" x14ac:dyDescent="0.25">
      <c r="A63" s="14" t="s">
        <v>32</v>
      </c>
      <c r="B63" s="15">
        <v>52275.436999999998</v>
      </c>
      <c r="C63" s="15">
        <v>50906.447790000006</v>
      </c>
      <c r="D63" s="16">
        <v>46524.150010000005</v>
      </c>
    </row>
    <row r="64" spans="1:4" s="17" customFormat="1" x14ac:dyDescent="0.25">
      <c r="A64" s="14" t="s">
        <v>51</v>
      </c>
      <c r="B64" s="15">
        <v>101947.79300000001</v>
      </c>
      <c r="C64" s="15">
        <v>104947.41365</v>
      </c>
      <c r="D64" s="16">
        <v>103358.70915</v>
      </c>
    </row>
    <row r="65" spans="1:4" s="17" customFormat="1" x14ac:dyDescent="0.25">
      <c r="A65" s="14" t="s">
        <v>52</v>
      </c>
      <c r="B65" s="15">
        <v>0</v>
      </c>
      <c r="C65" s="15">
        <v>0</v>
      </c>
      <c r="D65" s="16">
        <v>0</v>
      </c>
    </row>
    <row r="66" spans="1:4" s="17" customFormat="1" x14ac:dyDescent="0.25">
      <c r="A66" s="14" t="s">
        <v>34</v>
      </c>
      <c r="B66" s="15">
        <v>69754.37626496522</v>
      </c>
      <c r="C66" s="15">
        <v>65058.936706438399</v>
      </c>
      <c r="D66" s="16">
        <v>67815.983950524809</v>
      </c>
    </row>
    <row r="67" spans="1:4" s="13" customFormat="1" x14ac:dyDescent="0.25">
      <c r="A67" s="8" t="s">
        <v>53</v>
      </c>
      <c r="B67" s="9">
        <v>1601536.696</v>
      </c>
      <c r="C67" s="9">
        <v>1543147.8047999998</v>
      </c>
      <c r="D67" s="10">
        <v>1520073.7174849429</v>
      </c>
    </row>
    <row r="68" spans="1:4" s="17" customFormat="1" x14ac:dyDescent="0.25">
      <c r="A68" s="14" t="s">
        <v>54</v>
      </c>
      <c r="B68" s="15">
        <v>269674</v>
      </c>
      <c r="C68" s="15">
        <v>252427.74427</v>
      </c>
      <c r="D68" s="16">
        <v>262757.73629494302</v>
      </c>
    </row>
    <row r="69" spans="1:4" s="17" customFormat="1" x14ac:dyDescent="0.25">
      <c r="A69" s="14" t="s">
        <v>55</v>
      </c>
      <c r="B69" s="15">
        <v>345483</v>
      </c>
      <c r="C69" s="15">
        <v>339303.33743999997</v>
      </c>
      <c r="D69" s="16">
        <v>337417.75913999998</v>
      </c>
    </row>
    <row r="70" spans="1:4" s="17" customFormat="1" x14ac:dyDescent="0.25">
      <c r="A70" s="14" t="s">
        <v>56</v>
      </c>
      <c r="B70" s="15">
        <v>143229</v>
      </c>
      <c r="C70" s="15">
        <v>127857.96719000001</v>
      </c>
      <c r="D70" s="16">
        <v>124337.41324000001</v>
      </c>
    </row>
    <row r="71" spans="1:4" s="17" customFormat="1" x14ac:dyDescent="0.25">
      <c r="A71" s="14" t="s">
        <v>57</v>
      </c>
      <c r="B71" s="15">
        <v>841835.696</v>
      </c>
      <c r="C71" s="15">
        <v>821422.75589999999</v>
      </c>
      <c r="D71" s="16">
        <v>794492.80881000008</v>
      </c>
    </row>
    <row r="72" spans="1:4" s="17" customFormat="1" x14ac:dyDescent="0.25">
      <c r="A72" s="14" t="s">
        <v>34</v>
      </c>
      <c r="B72" s="15">
        <v>1316</v>
      </c>
      <c r="C72" s="15">
        <v>2136</v>
      </c>
      <c r="D72" s="16">
        <v>1068</v>
      </c>
    </row>
    <row r="73" spans="1:4" s="13" customFormat="1" x14ac:dyDescent="0.25">
      <c r="A73" s="8" t="s">
        <v>58</v>
      </c>
      <c r="B73" s="9">
        <v>599075.32033647469</v>
      </c>
      <c r="C73" s="9">
        <v>648855.5936643593</v>
      </c>
      <c r="D73" s="10">
        <v>629737.28411483194</v>
      </c>
    </row>
    <row r="74" spans="1:4" s="17" customFormat="1" x14ac:dyDescent="0.25">
      <c r="A74" s="14" t="s">
        <v>59</v>
      </c>
      <c r="B74" s="15">
        <v>22540</v>
      </c>
      <c r="C74" s="15">
        <v>22540</v>
      </c>
      <c r="D74" s="16">
        <v>22905</v>
      </c>
    </row>
    <row r="75" spans="1:4" s="17" customFormat="1" x14ac:dyDescent="0.25">
      <c r="A75" s="14" t="s">
        <v>60</v>
      </c>
      <c r="B75" s="15">
        <v>96454.072</v>
      </c>
      <c r="C75" s="15">
        <v>164403.13</v>
      </c>
      <c r="D75" s="16">
        <v>95132.752000000008</v>
      </c>
    </row>
    <row r="76" spans="1:4" s="17" customFormat="1" x14ac:dyDescent="0.25">
      <c r="A76" s="14" t="s">
        <v>61</v>
      </c>
      <c r="B76" s="15">
        <v>52797</v>
      </c>
      <c r="C76" s="15">
        <v>52842</v>
      </c>
      <c r="D76" s="16">
        <v>53577.760999999999</v>
      </c>
    </row>
    <row r="77" spans="1:4" s="17" customFormat="1" x14ac:dyDescent="0.25">
      <c r="A77" s="14" t="s">
        <v>62</v>
      </c>
      <c r="B77" s="15">
        <v>353328.7483364747</v>
      </c>
      <c r="C77" s="15">
        <v>326025.46366435953</v>
      </c>
      <c r="D77" s="16">
        <v>374540.77111483202</v>
      </c>
    </row>
    <row r="78" spans="1:4" s="17" customFormat="1" x14ac:dyDescent="0.25">
      <c r="A78" s="14" t="s">
        <v>63</v>
      </c>
      <c r="B78" s="15">
        <v>0</v>
      </c>
      <c r="C78" s="15">
        <v>0</v>
      </c>
      <c r="D78" s="16">
        <v>0</v>
      </c>
    </row>
    <row r="79" spans="1:4" s="17" customFormat="1" x14ac:dyDescent="0.25">
      <c r="A79" s="14" t="s">
        <v>64</v>
      </c>
      <c r="B79" s="15">
        <v>0</v>
      </c>
      <c r="C79" s="15">
        <v>0</v>
      </c>
      <c r="D79" s="16">
        <v>0</v>
      </c>
    </row>
    <row r="80" spans="1:4" s="17" customFormat="1" x14ac:dyDescent="0.25">
      <c r="A80" s="14" t="s">
        <v>65</v>
      </c>
      <c r="B80" s="15">
        <v>73955.5</v>
      </c>
      <c r="C80" s="15">
        <v>83045</v>
      </c>
      <c r="D80" s="16">
        <v>83581</v>
      </c>
    </row>
    <row r="81" spans="1:4" s="13" customFormat="1" x14ac:dyDescent="0.25">
      <c r="A81" s="8" t="s">
        <v>66</v>
      </c>
      <c r="B81" s="9">
        <v>2965987.5843514404</v>
      </c>
      <c r="C81" s="9">
        <v>3128831.712874081</v>
      </c>
      <c r="D81" s="10">
        <v>3119099.0379397734</v>
      </c>
    </row>
    <row r="82" spans="1:4" s="17" customFormat="1" x14ac:dyDescent="0.25">
      <c r="A82" s="3"/>
      <c r="B82" s="19">
        <f>+B42-B81</f>
        <v>-0.8686760701239109</v>
      </c>
      <c r="C82" s="19">
        <f t="shared" ref="C82:D82" si="0">+C42-C81</f>
        <v>-1.5286270310170949</v>
      </c>
      <c r="D82" s="19">
        <f t="shared" si="0"/>
        <v>-0.55687542865052819</v>
      </c>
    </row>
    <row r="83" spans="1:4" s="3" customFormat="1" x14ac:dyDescent="0.25"/>
    <row r="84" spans="1:4" s="3" customFormat="1" x14ac:dyDescent="0.25"/>
    <row r="85" spans="1:4" s="3" customFormat="1" x14ac:dyDescent="0.25"/>
    <row r="86" spans="1:4" s="3" customFormat="1" x14ac:dyDescent="0.25"/>
    <row r="87" spans="1:4" s="3" customFormat="1" x14ac:dyDescent="0.25"/>
    <row r="88" spans="1:4" s="3" customFormat="1" x14ac:dyDescent="0.25"/>
    <row r="89" spans="1:4" s="3" customFormat="1" x14ac:dyDescent="0.25"/>
    <row r="90" spans="1:4" s="3" customFormat="1" x14ac:dyDescent="0.25"/>
    <row r="91" spans="1:4" s="3" customFormat="1" x14ac:dyDescent="0.25"/>
    <row r="92" spans="1:4" s="3" customFormat="1" x14ac:dyDescent="0.25"/>
    <row r="93" spans="1:4" s="3" customFormat="1" x14ac:dyDescent="0.25"/>
    <row r="94" spans="1:4" s="3" customFormat="1" x14ac:dyDescent="0.25"/>
    <row r="95" spans="1:4" s="3" customFormat="1" x14ac:dyDescent="0.25"/>
    <row r="96" spans="1:4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</sheetData>
  <mergeCells count="4">
    <mergeCell ref="B6:B7"/>
    <mergeCell ref="C6:C7"/>
    <mergeCell ref="D6:D7"/>
    <mergeCell ref="A1:D1"/>
  </mergeCells>
  <pageMargins left="0.25" right="0.25" top="0.75" bottom="0.75" header="0.3" footer="0.3"/>
  <pageSetup paperSize="9" scale="57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2016-04-20T09:10:26Z</cp:lastPrinted>
  <dcterms:created xsi:type="dcterms:W3CDTF">2014-01-17T07:21:40Z</dcterms:created>
  <dcterms:modified xsi:type="dcterms:W3CDTF">2017-01-03T10:01:12Z</dcterms:modified>
</cp:coreProperties>
</file>