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7\NBFIs Web Submissions December 2017\"/>
    </mc:Choice>
  </mc:AlternateContent>
  <bookViews>
    <workbookView xWindow="120" yWindow="225" windowWidth="15180" windowHeight="10500"/>
  </bookViews>
  <sheets>
    <sheet name="A" sheetId="1" r:id="rId1"/>
  </sheets>
  <definedNames>
    <definedName name="_xlnm.Print_Area" localSheetId="0">A!$A$1:$E$80</definedName>
  </definedNames>
  <calcPr calcId="152511"/>
</workbook>
</file>

<file path=xl/calcChain.xml><?xml version="1.0" encoding="utf-8"?>
<calcChain xmlns="http://schemas.openxmlformats.org/spreadsheetml/2006/main">
  <c r="E79" i="1" l="1"/>
</calcChain>
</file>

<file path=xl/sharedStrings.xml><?xml version="1.0" encoding="utf-8"?>
<sst xmlns="http://schemas.openxmlformats.org/spreadsheetml/2006/main" count="76" uniqueCount="68">
  <si>
    <t>ITEMS</t>
  </si>
  <si>
    <t>NOTES AND COIN1</t>
  </si>
  <si>
    <t>Domestic Currency1</t>
  </si>
  <si>
    <t>Notes1</t>
  </si>
  <si>
    <t>Coins1</t>
  </si>
  <si>
    <t>Foreign Currency Notes And Coins1</t>
  </si>
  <si>
    <t>BALANCES WITH DOMESTIC INSTITUTIONS1</t>
  </si>
  <si>
    <t>Banks1</t>
  </si>
  <si>
    <t>Other Financial Institutions (NBFIs)1</t>
  </si>
  <si>
    <t>Items in Transit1</t>
  </si>
  <si>
    <t>BALANCES WITH FOREIGN INSTITUTIONS1</t>
  </si>
  <si>
    <t>Held for Investment1</t>
  </si>
  <si>
    <t>Working Balances (Nostro Accounts)1</t>
  </si>
  <si>
    <t>INVESTMENTS IN SECURITIES1</t>
  </si>
  <si>
    <t>Issued or guaranteed by the Central Government1</t>
  </si>
  <si>
    <t>Treasury Bills1</t>
  </si>
  <si>
    <t>Government Bonds1</t>
  </si>
  <si>
    <t>Other Bonds1</t>
  </si>
  <si>
    <t>Other securities1</t>
  </si>
  <si>
    <t>NET LOANS AND ADVANCES1</t>
  </si>
  <si>
    <t>Gross Loans and Advances1</t>
  </si>
  <si>
    <t>Loans and Advances from Re-Finance Credit1</t>
  </si>
  <si>
    <t>Loans and Advances from Normal Deposits, credit lines or shareholders funds1</t>
  </si>
  <si>
    <t>Allowance for Loans and Advances Losses1</t>
  </si>
  <si>
    <t>BILLS OF EXCHANGE1</t>
  </si>
  <si>
    <t>INTERBRANCH1</t>
  </si>
  <si>
    <t>FIXED ASSETS1</t>
  </si>
  <si>
    <t>OTHER ASSETS1</t>
  </si>
  <si>
    <t>Accrued interest receivable1</t>
  </si>
  <si>
    <t>Derivatives1</t>
  </si>
  <si>
    <t>Prepaid and deferred charges1</t>
  </si>
  <si>
    <t>Goodwill and other intangibles1</t>
  </si>
  <si>
    <t>Taxes1</t>
  </si>
  <si>
    <t>Repurchase agreement receivable1</t>
  </si>
  <si>
    <t>Other1</t>
  </si>
  <si>
    <t>TOTAL ASSETS1</t>
  </si>
  <si>
    <t>DEPOSITS1</t>
  </si>
  <si>
    <t>Demand1</t>
  </si>
  <si>
    <t>Savings1</t>
  </si>
  <si>
    <t>Time1</t>
  </si>
  <si>
    <t>Voluntary Deposits1</t>
  </si>
  <si>
    <t>BALANCES DUE TO BANK OF ZAMBIA1</t>
  </si>
  <si>
    <t>Re-financing credit1</t>
  </si>
  <si>
    <t>BALANCES DUE TO DOMESTIC INSTITUTIONS1</t>
  </si>
  <si>
    <t>Other financial institutions (NBFIs)1</t>
  </si>
  <si>
    <t>Items in transit1</t>
  </si>
  <si>
    <t>BALANCES DUE TO FOREIGN INSTITUTIONS1</t>
  </si>
  <si>
    <t>Loans and Advances from Foreign Banks1</t>
  </si>
  <si>
    <t>Others (NBFIs)1</t>
  </si>
  <si>
    <t>OTHER LIABILITIES1</t>
  </si>
  <si>
    <t>Accrued interest payable1</t>
  </si>
  <si>
    <t>Deferred income1</t>
  </si>
  <si>
    <t>Dividends payable1</t>
  </si>
  <si>
    <t>OTHER BORROWED FUNDS1</t>
  </si>
  <si>
    <t>Maturing in less than one year1</t>
  </si>
  <si>
    <t>Maturing in one year or more1</t>
  </si>
  <si>
    <t>Subordinated debt1</t>
  </si>
  <si>
    <t>Shareholders' loans1</t>
  </si>
  <si>
    <t>SHAREHOLDERS' EQUITY1</t>
  </si>
  <si>
    <t>Preferred shares1</t>
  </si>
  <si>
    <t>Ordinary shares1</t>
  </si>
  <si>
    <t>Share premium1</t>
  </si>
  <si>
    <t>Retained Earnings1</t>
  </si>
  <si>
    <t>Fair Value reserves1</t>
  </si>
  <si>
    <t>Revaluation reserves1</t>
  </si>
  <si>
    <t>Other Reserves1</t>
  </si>
  <si>
    <t>TOTAL LIABILITIES AND SHAREHOLDERS' EQUITY1</t>
  </si>
  <si>
    <t>Consolidated Balance Sheet - Consumer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</si>
</sst>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971"/>
  <sheetViews>
    <sheetView tabSelected="1" view="pageBreakPreview" zoomScaleNormal="100" zoomScaleSheetLayoutView="100" workbookViewId="0">
      <pane ySplit="5" topLeftCell="A6" activePane="bottomLeft" state="frozen"/>
      <selection activeCell="E67" sqref="E67"/>
      <selection pane="bottomLeft" activeCell="A8" sqref="A8"/>
    </sheetView>
  </sheetViews>
  <sheetFormatPr defaultRowHeight="15.75" x14ac:dyDescent="0.25"/>
  <cols>
    <col min="1" max="1" width="50.7109375" style="11" customWidth="1"/>
    <col min="2" max="2" width="15" style="11" bestFit="1" customWidth="1"/>
    <col min="3" max="3" width="13.85546875" style="11" customWidth="1"/>
    <col min="4" max="4" width="13.28515625" style="11" customWidth="1"/>
    <col min="5" max="5" width="14.28515625" style="11" customWidth="1"/>
    <col min="6" max="16384" width="9.140625" style="11"/>
  </cols>
  <sheetData>
    <row r="1" spans="1:5" s="2" customFormat="1" ht="15" customHeight="1" x14ac:dyDescent="0.25">
      <c r="A1" s="12" t="s">
        <v>67</v>
      </c>
      <c r="B1" s="12"/>
      <c r="C1" s="12"/>
      <c r="D1" s="12"/>
      <c r="E1" s="12"/>
    </row>
    <row r="2" spans="1:5" s="1" customFormat="1" x14ac:dyDescent="0.25"/>
    <row r="3" spans="1:5" s="1" customFormat="1" x14ac:dyDescent="0.25"/>
    <row r="4" spans="1:5" s="3" customFormat="1" ht="15" customHeight="1" x14ac:dyDescent="0.25">
      <c r="A4" s="1"/>
      <c r="B4" s="13">
        <v>42795</v>
      </c>
      <c r="C4" s="13">
        <v>42887</v>
      </c>
      <c r="D4" s="13">
        <v>42979</v>
      </c>
      <c r="E4" s="13">
        <v>43070</v>
      </c>
    </row>
    <row r="5" spans="1:5" s="3" customFormat="1" x14ac:dyDescent="0.25">
      <c r="A5" s="4" t="s">
        <v>0</v>
      </c>
      <c r="B5" s="14"/>
      <c r="C5" s="14"/>
      <c r="D5" s="14"/>
      <c r="E5" s="14"/>
    </row>
    <row r="6" spans="1:5" s="7" customFormat="1" x14ac:dyDescent="0.25">
      <c r="A6" s="5" t="s">
        <v>1</v>
      </c>
      <c r="B6" s="15">
        <v>9637.7322199999999</v>
      </c>
      <c r="C6" s="15">
        <v>23665.495370000001</v>
      </c>
      <c r="D6" s="6">
        <v>23548.183660000002</v>
      </c>
      <c r="E6" s="6">
        <v>3055.9759300000001</v>
      </c>
    </row>
    <row r="7" spans="1:5" s="10" customFormat="1" x14ac:dyDescent="0.25">
      <c r="A7" s="8" t="s">
        <v>2</v>
      </c>
      <c r="B7" s="16">
        <v>9637.7322199999999</v>
      </c>
      <c r="C7" s="16">
        <v>23665.495370000001</v>
      </c>
      <c r="D7" s="9">
        <v>23548.183660000002</v>
      </c>
      <c r="E7" s="9">
        <v>3055.9759300000001</v>
      </c>
    </row>
    <row r="8" spans="1:5" s="10" customFormat="1" x14ac:dyDescent="0.25">
      <c r="A8" s="8" t="s">
        <v>3</v>
      </c>
      <c r="B8" s="16">
        <v>9637.7312700000002</v>
      </c>
      <c r="C8" s="16">
        <v>23665.494419999999</v>
      </c>
      <c r="D8" s="9">
        <v>23548.182710000001</v>
      </c>
      <c r="E8" s="9">
        <v>2489.4269799999997</v>
      </c>
    </row>
    <row r="9" spans="1:5" s="10" customFormat="1" x14ac:dyDescent="0.25">
      <c r="A9" s="8" t="s">
        <v>4</v>
      </c>
      <c r="B9" s="16">
        <v>9.5E-4</v>
      </c>
      <c r="C9" s="16">
        <v>9.5E-4</v>
      </c>
      <c r="D9" s="9">
        <v>9.5E-4</v>
      </c>
      <c r="E9" s="9">
        <v>9.5E-4</v>
      </c>
    </row>
    <row r="10" spans="1:5" s="10" customFormat="1" x14ac:dyDescent="0.25">
      <c r="A10" s="8" t="s">
        <v>5</v>
      </c>
      <c r="B10" s="16">
        <v>0</v>
      </c>
      <c r="C10" s="16">
        <v>0</v>
      </c>
      <c r="D10" s="9">
        <v>0</v>
      </c>
      <c r="E10" s="9">
        <v>0</v>
      </c>
    </row>
    <row r="11" spans="1:5" s="7" customFormat="1" x14ac:dyDescent="0.25">
      <c r="A11" s="5" t="s">
        <v>6</v>
      </c>
      <c r="B11" s="15">
        <v>322245.33582889999</v>
      </c>
      <c r="C11" s="15">
        <v>291345.68573000003</v>
      </c>
      <c r="D11" s="6">
        <v>305712.36908019998</v>
      </c>
      <c r="E11" s="6">
        <v>223701.11066020001</v>
      </c>
    </row>
    <row r="12" spans="1:5" s="10" customFormat="1" x14ac:dyDescent="0.25">
      <c r="A12" s="8" t="s">
        <v>7</v>
      </c>
      <c r="B12" s="16">
        <v>295931.81082889996</v>
      </c>
      <c r="C12" s="16">
        <v>274634.68573000003</v>
      </c>
      <c r="D12" s="9">
        <v>293416.36908019998</v>
      </c>
      <c r="E12" s="9">
        <v>218076.11066020001</v>
      </c>
    </row>
    <row r="13" spans="1:5" s="10" customFormat="1" x14ac:dyDescent="0.25">
      <c r="A13" s="8" t="s">
        <v>8</v>
      </c>
      <c r="B13" s="16">
        <v>26311</v>
      </c>
      <c r="C13" s="16">
        <v>16708</v>
      </c>
      <c r="D13" s="9">
        <v>12293</v>
      </c>
      <c r="E13" s="9">
        <v>5625</v>
      </c>
    </row>
    <row r="14" spans="1:5" s="10" customFormat="1" x14ac:dyDescent="0.25">
      <c r="A14" s="8" t="s">
        <v>9</v>
      </c>
      <c r="B14" s="16">
        <v>2.5249999999999999</v>
      </c>
      <c r="C14" s="16">
        <v>3</v>
      </c>
      <c r="D14" s="9">
        <v>3</v>
      </c>
      <c r="E14" s="9">
        <v>0</v>
      </c>
    </row>
    <row r="15" spans="1:5" s="10" customFormat="1" x14ac:dyDescent="0.25">
      <c r="A15" s="8" t="s">
        <v>10</v>
      </c>
      <c r="B15" s="16">
        <v>1194</v>
      </c>
      <c r="C15" s="16">
        <v>508</v>
      </c>
      <c r="D15" s="9">
        <v>486</v>
      </c>
      <c r="E15" s="9">
        <v>216</v>
      </c>
    </row>
    <row r="16" spans="1:5" s="10" customFormat="1" x14ac:dyDescent="0.25">
      <c r="A16" s="8" t="s">
        <v>11</v>
      </c>
      <c r="B16" s="16">
        <v>0</v>
      </c>
      <c r="C16" s="16">
        <v>0</v>
      </c>
      <c r="D16" s="9">
        <v>0</v>
      </c>
      <c r="E16" s="9">
        <v>0</v>
      </c>
    </row>
    <row r="17" spans="1:5" s="10" customFormat="1" x14ac:dyDescent="0.25">
      <c r="A17" s="8" t="s">
        <v>12</v>
      </c>
      <c r="B17" s="16">
        <v>1194</v>
      </c>
      <c r="C17" s="16">
        <v>508</v>
      </c>
      <c r="D17" s="9">
        <v>486</v>
      </c>
      <c r="E17" s="9">
        <v>216</v>
      </c>
    </row>
    <row r="18" spans="1:5" s="7" customFormat="1" x14ac:dyDescent="0.25">
      <c r="A18" s="5" t="s">
        <v>13</v>
      </c>
      <c r="B18" s="15">
        <v>0</v>
      </c>
      <c r="C18" s="15">
        <v>0</v>
      </c>
      <c r="D18" s="6">
        <v>0</v>
      </c>
      <c r="E18" s="6">
        <v>0</v>
      </c>
    </row>
    <row r="19" spans="1:5" s="10" customFormat="1" x14ac:dyDescent="0.25">
      <c r="A19" s="8" t="s">
        <v>14</v>
      </c>
      <c r="B19" s="16">
        <v>0</v>
      </c>
      <c r="C19" s="16">
        <v>0</v>
      </c>
      <c r="D19" s="9">
        <v>0</v>
      </c>
      <c r="E19" s="9">
        <v>0</v>
      </c>
    </row>
    <row r="20" spans="1:5" s="10" customFormat="1" x14ac:dyDescent="0.25">
      <c r="A20" s="8" t="s">
        <v>15</v>
      </c>
      <c r="B20" s="16">
        <v>0</v>
      </c>
      <c r="C20" s="16">
        <v>0</v>
      </c>
      <c r="D20" s="9">
        <v>0</v>
      </c>
      <c r="E20" s="9">
        <v>0</v>
      </c>
    </row>
    <row r="21" spans="1:5" s="10" customFormat="1" x14ac:dyDescent="0.25">
      <c r="A21" s="8" t="s">
        <v>16</v>
      </c>
      <c r="B21" s="16">
        <v>0</v>
      </c>
      <c r="C21" s="16">
        <v>0</v>
      </c>
      <c r="D21" s="9">
        <v>0</v>
      </c>
      <c r="E21" s="9">
        <v>0</v>
      </c>
    </row>
    <row r="22" spans="1:5" s="10" customFormat="1" x14ac:dyDescent="0.25">
      <c r="A22" s="8" t="s">
        <v>17</v>
      </c>
      <c r="B22" s="16">
        <v>0</v>
      </c>
      <c r="C22" s="16">
        <v>0</v>
      </c>
      <c r="D22" s="9">
        <v>0</v>
      </c>
      <c r="E22" s="9">
        <v>0</v>
      </c>
    </row>
    <row r="23" spans="1:5" s="10" customFormat="1" x14ac:dyDescent="0.25">
      <c r="A23" s="8" t="s">
        <v>18</v>
      </c>
      <c r="B23" s="16">
        <v>0</v>
      </c>
      <c r="C23" s="16">
        <v>0</v>
      </c>
      <c r="D23" s="9">
        <v>0</v>
      </c>
      <c r="E23" s="9">
        <v>0</v>
      </c>
    </row>
    <row r="24" spans="1:5" s="7" customFormat="1" x14ac:dyDescent="0.25">
      <c r="A24" s="5" t="s">
        <v>19</v>
      </c>
      <c r="B24" s="15">
        <v>2697151.3592430991</v>
      </c>
      <c r="C24" s="15">
        <v>2911082.5234961603</v>
      </c>
      <c r="D24" s="6">
        <v>3177036.5391366202</v>
      </c>
      <c r="E24" s="6">
        <v>3382022.2191488696</v>
      </c>
    </row>
    <row r="25" spans="1:5" s="10" customFormat="1" x14ac:dyDescent="0.25">
      <c r="A25" s="8" t="s">
        <v>20</v>
      </c>
      <c r="B25" s="16">
        <v>2946204.5246499996</v>
      </c>
      <c r="C25" s="16">
        <v>3151681.13252</v>
      </c>
      <c r="D25" s="9">
        <v>3426846.7287300001</v>
      </c>
      <c r="E25" s="9">
        <v>3648592.2658852995</v>
      </c>
    </row>
    <row r="26" spans="1:5" s="10" customFormat="1" x14ac:dyDescent="0.25">
      <c r="A26" s="8" t="s">
        <v>21</v>
      </c>
      <c r="B26" s="16">
        <v>0</v>
      </c>
      <c r="C26" s="16">
        <v>0</v>
      </c>
      <c r="D26" s="9">
        <v>0</v>
      </c>
      <c r="E26" s="9">
        <v>0</v>
      </c>
    </row>
    <row r="27" spans="1:5" s="10" customFormat="1" ht="31.5" x14ac:dyDescent="0.25">
      <c r="A27" s="8" t="s">
        <v>22</v>
      </c>
      <c r="B27" s="16">
        <v>2946204.5246499996</v>
      </c>
      <c r="C27" s="16">
        <v>3151623.8032</v>
      </c>
      <c r="D27" s="9">
        <v>3426789.3994100001</v>
      </c>
      <c r="E27" s="9">
        <v>3648592.2658852995</v>
      </c>
    </row>
    <row r="28" spans="1:5" s="10" customFormat="1" x14ac:dyDescent="0.25">
      <c r="A28" s="8" t="s">
        <v>23</v>
      </c>
      <c r="B28" s="16">
        <v>249053.16540689502</v>
      </c>
      <c r="C28" s="16">
        <v>240598.60902383702</v>
      </c>
      <c r="D28" s="9">
        <v>249810.18959338201</v>
      </c>
      <c r="E28" s="9">
        <v>266570.04673642694</v>
      </c>
    </row>
    <row r="29" spans="1:5" s="7" customFormat="1" x14ac:dyDescent="0.25">
      <c r="A29" s="5" t="s">
        <v>24</v>
      </c>
      <c r="B29" s="15">
        <v>0</v>
      </c>
      <c r="C29" s="15">
        <v>0</v>
      </c>
      <c r="D29" s="6">
        <v>0</v>
      </c>
      <c r="E29" s="6">
        <v>0</v>
      </c>
    </row>
    <row r="30" spans="1:5" s="7" customFormat="1" x14ac:dyDescent="0.25">
      <c r="A30" s="5" t="s">
        <v>25</v>
      </c>
      <c r="B30" s="15">
        <v>0</v>
      </c>
      <c r="C30" s="15">
        <v>0</v>
      </c>
      <c r="D30" s="6">
        <v>0</v>
      </c>
      <c r="E30" s="6">
        <v>0</v>
      </c>
    </row>
    <row r="31" spans="1:5" s="7" customFormat="1" x14ac:dyDescent="0.25">
      <c r="A31" s="5" t="s">
        <v>26</v>
      </c>
      <c r="B31" s="15">
        <v>82147.414594166665</v>
      </c>
      <c r="C31" s="15">
        <v>84719.233969999987</v>
      </c>
      <c r="D31" s="6">
        <v>95806.840490000002</v>
      </c>
      <c r="E31" s="6">
        <v>91347.096590000016</v>
      </c>
    </row>
    <row r="32" spans="1:5" s="7" customFormat="1" x14ac:dyDescent="0.25">
      <c r="A32" s="5" t="s">
        <v>27</v>
      </c>
      <c r="B32" s="15">
        <v>183408.13081999999</v>
      </c>
      <c r="C32" s="15">
        <v>192361.21528</v>
      </c>
      <c r="D32" s="6">
        <v>205606.67316000003</v>
      </c>
      <c r="E32" s="6">
        <v>192376.95161600001</v>
      </c>
    </row>
    <row r="33" spans="1:5" s="10" customFormat="1" x14ac:dyDescent="0.25">
      <c r="A33" s="8" t="s">
        <v>28</v>
      </c>
      <c r="B33" s="16">
        <v>13480.562600000001</v>
      </c>
      <c r="C33" s="16">
        <v>13688.936383561644</v>
      </c>
      <c r="D33" s="9">
        <v>8131.6752320547939</v>
      </c>
      <c r="E33" s="9">
        <v>2219.192547123288</v>
      </c>
    </row>
    <row r="34" spans="1:5" s="10" customFormat="1" x14ac:dyDescent="0.25">
      <c r="A34" s="8" t="s">
        <v>29</v>
      </c>
      <c r="B34" s="16">
        <v>277.1346400000001</v>
      </c>
      <c r="C34" s="16">
        <v>260.33128000000011</v>
      </c>
      <c r="D34" s="9">
        <v>212.99293000000011</v>
      </c>
      <c r="E34" s="9">
        <v>135.50440000000012</v>
      </c>
    </row>
    <row r="35" spans="1:5" s="10" customFormat="1" x14ac:dyDescent="0.25">
      <c r="A35" s="8" t="s">
        <v>30</v>
      </c>
      <c r="B35" s="16">
        <v>42929.109899999996</v>
      </c>
      <c r="C35" s="16">
        <v>46432.596596438401</v>
      </c>
      <c r="D35" s="9">
        <v>48939.290487945203</v>
      </c>
      <c r="E35" s="9">
        <v>48925.176228876691</v>
      </c>
    </row>
    <row r="36" spans="1:5" s="10" customFormat="1" x14ac:dyDescent="0.25">
      <c r="A36" s="8" t="s">
        <v>31</v>
      </c>
      <c r="B36" s="16">
        <v>64.66534</v>
      </c>
      <c r="C36" s="16">
        <v>81.684329999999989</v>
      </c>
      <c r="D36" s="9">
        <v>79.684329999999989</v>
      </c>
      <c r="E36" s="9">
        <v>2621.8313200000002</v>
      </c>
    </row>
    <row r="37" spans="1:5" s="10" customFormat="1" x14ac:dyDescent="0.25">
      <c r="A37" s="8" t="s">
        <v>32</v>
      </c>
      <c r="B37" s="16">
        <v>41791.91863</v>
      </c>
      <c r="C37" s="16">
        <v>43831.038919999999</v>
      </c>
      <c r="D37" s="9">
        <v>32007.359919999999</v>
      </c>
      <c r="E37" s="9">
        <v>22988.196680000001</v>
      </c>
    </row>
    <row r="38" spans="1:5" s="10" customFormat="1" x14ac:dyDescent="0.25">
      <c r="A38" s="8" t="s">
        <v>33</v>
      </c>
      <c r="B38" s="16">
        <v>0</v>
      </c>
      <c r="C38" s="16">
        <v>0</v>
      </c>
      <c r="D38" s="9">
        <v>0</v>
      </c>
      <c r="E38" s="9">
        <v>0</v>
      </c>
    </row>
    <row r="39" spans="1:5" s="10" customFormat="1" x14ac:dyDescent="0.25">
      <c r="A39" s="8" t="s">
        <v>34</v>
      </c>
      <c r="B39" s="16">
        <v>84864.739709999994</v>
      </c>
      <c r="C39" s="16">
        <v>88066.627769999992</v>
      </c>
      <c r="D39" s="9">
        <v>116235.67025999998</v>
      </c>
      <c r="E39" s="9">
        <v>115487.05043999999</v>
      </c>
    </row>
    <row r="40" spans="1:5" s="7" customFormat="1" x14ac:dyDescent="0.25">
      <c r="A40" s="5" t="s">
        <v>35</v>
      </c>
      <c r="B40" s="15">
        <v>3295783.9727061768</v>
      </c>
      <c r="C40" s="15">
        <v>3503682.15384616</v>
      </c>
      <c r="D40" s="6">
        <v>3808223.3205268201</v>
      </c>
      <c r="E40" s="6">
        <v>3892719.3539450695</v>
      </c>
    </row>
    <row r="41" spans="1:5" s="10" customFormat="1" x14ac:dyDescent="0.25">
      <c r="A41" s="8" t="s">
        <v>36</v>
      </c>
      <c r="B41" s="16">
        <v>333936.41610000003</v>
      </c>
      <c r="C41" s="16">
        <v>383790.72716999997</v>
      </c>
      <c r="D41" s="9">
        <v>468011.27257000003</v>
      </c>
      <c r="E41" s="9">
        <v>547350.41347999999</v>
      </c>
    </row>
    <row r="42" spans="1:5" s="10" customFormat="1" x14ac:dyDescent="0.25">
      <c r="A42" s="8" t="s">
        <v>37</v>
      </c>
      <c r="B42" s="16">
        <v>0</v>
      </c>
      <c r="C42" s="16">
        <v>0</v>
      </c>
      <c r="D42" s="9">
        <v>0</v>
      </c>
      <c r="E42" s="9">
        <v>0</v>
      </c>
    </row>
    <row r="43" spans="1:5" s="10" customFormat="1" x14ac:dyDescent="0.25">
      <c r="A43" s="8" t="s">
        <v>38</v>
      </c>
      <c r="B43" s="16">
        <v>4806.4006992997402</v>
      </c>
      <c r="C43" s="16">
        <v>9786.305620000001</v>
      </c>
      <c r="D43" s="9">
        <v>23672.43621</v>
      </c>
      <c r="E43" s="9">
        <v>19777.969100000002</v>
      </c>
    </row>
    <row r="44" spans="1:5" s="10" customFormat="1" x14ac:dyDescent="0.25">
      <c r="A44" s="8" t="s">
        <v>39</v>
      </c>
      <c r="B44" s="16">
        <v>329130.01540070027</v>
      </c>
      <c r="C44" s="16">
        <v>374004.42154999997</v>
      </c>
      <c r="D44" s="9">
        <v>444338.83635999996</v>
      </c>
      <c r="E44" s="9">
        <v>527572.44438</v>
      </c>
    </row>
    <row r="45" spans="1:5" s="10" customFormat="1" x14ac:dyDescent="0.25">
      <c r="A45" s="8" t="s">
        <v>40</v>
      </c>
      <c r="B45" s="16">
        <v>0</v>
      </c>
      <c r="C45" s="16">
        <v>0</v>
      </c>
      <c r="D45" s="9">
        <v>0</v>
      </c>
      <c r="E45" s="9">
        <v>0</v>
      </c>
    </row>
    <row r="46" spans="1:5" s="7" customFormat="1" x14ac:dyDescent="0.25">
      <c r="A46" s="5" t="s">
        <v>41</v>
      </c>
      <c r="B46" s="15">
        <v>0</v>
      </c>
      <c r="C46" s="15">
        <v>0</v>
      </c>
      <c r="D46" s="6">
        <v>0</v>
      </c>
      <c r="E46" s="6">
        <v>0</v>
      </c>
    </row>
    <row r="47" spans="1:5" s="10" customFormat="1" x14ac:dyDescent="0.25">
      <c r="A47" s="8" t="s">
        <v>42</v>
      </c>
      <c r="B47" s="16">
        <v>0</v>
      </c>
      <c r="C47" s="16">
        <v>0</v>
      </c>
      <c r="D47" s="9">
        <v>0</v>
      </c>
      <c r="E47" s="9">
        <v>0</v>
      </c>
    </row>
    <row r="48" spans="1:5" s="10" customFormat="1" x14ac:dyDescent="0.25">
      <c r="A48" s="8" t="s">
        <v>34</v>
      </c>
      <c r="B48" s="16">
        <v>0</v>
      </c>
      <c r="C48" s="16">
        <v>0</v>
      </c>
      <c r="D48" s="9">
        <v>0</v>
      </c>
      <c r="E48" s="9">
        <v>0</v>
      </c>
    </row>
    <row r="49" spans="1:5" s="7" customFormat="1" x14ac:dyDescent="0.25">
      <c r="A49" s="5" t="s">
        <v>43</v>
      </c>
      <c r="B49" s="15">
        <v>225066.83023029999</v>
      </c>
      <c r="C49" s="15">
        <v>291208.46287999995</v>
      </c>
      <c r="D49" s="6">
        <v>270670.95052020001</v>
      </c>
      <c r="E49" s="6">
        <v>264514.4013802</v>
      </c>
    </row>
    <row r="50" spans="1:5" s="10" customFormat="1" x14ac:dyDescent="0.25">
      <c r="A50" s="8" t="s">
        <v>7</v>
      </c>
      <c r="B50" s="16">
        <v>168916.83023029999</v>
      </c>
      <c r="C50" s="16">
        <v>235058.46288000001</v>
      </c>
      <c r="D50" s="9">
        <v>214520.95052020001</v>
      </c>
      <c r="E50" s="9">
        <v>198514.4013802</v>
      </c>
    </row>
    <row r="51" spans="1:5" s="10" customFormat="1" x14ac:dyDescent="0.25">
      <c r="A51" s="8" t="s">
        <v>44</v>
      </c>
      <c r="B51" s="16">
        <v>56150</v>
      </c>
      <c r="C51" s="16">
        <v>56150</v>
      </c>
      <c r="D51" s="9">
        <v>56150</v>
      </c>
      <c r="E51" s="9">
        <v>66150</v>
      </c>
    </row>
    <row r="52" spans="1:5" s="10" customFormat="1" x14ac:dyDescent="0.25">
      <c r="A52" s="8" t="s">
        <v>45</v>
      </c>
      <c r="B52" s="16">
        <v>0</v>
      </c>
      <c r="C52" s="16">
        <v>0</v>
      </c>
      <c r="D52" s="9">
        <v>0</v>
      </c>
      <c r="E52" s="9">
        <v>0</v>
      </c>
    </row>
    <row r="53" spans="1:5" s="7" customFormat="1" x14ac:dyDescent="0.25">
      <c r="A53" s="5" t="s">
        <v>46</v>
      </c>
      <c r="B53" s="15">
        <v>223508.43229999999</v>
      </c>
      <c r="C53" s="15">
        <v>223510.7993399</v>
      </c>
      <c r="D53" s="6">
        <v>225642.9852</v>
      </c>
      <c r="E53" s="6">
        <v>229949.81650000002</v>
      </c>
    </row>
    <row r="54" spans="1:5" s="10" customFormat="1" x14ac:dyDescent="0.25">
      <c r="A54" s="8" t="s">
        <v>47</v>
      </c>
      <c r="B54" s="16">
        <v>0</v>
      </c>
      <c r="C54" s="16">
        <v>0</v>
      </c>
      <c r="D54" s="9">
        <v>0</v>
      </c>
      <c r="E54" s="9">
        <v>0</v>
      </c>
    </row>
    <row r="55" spans="1:5" s="10" customFormat="1" x14ac:dyDescent="0.25">
      <c r="A55" s="8" t="s">
        <v>48</v>
      </c>
      <c r="B55" s="16">
        <v>223508.43229999999</v>
      </c>
      <c r="C55" s="16">
        <v>223510.7993399</v>
      </c>
      <c r="D55" s="9">
        <v>225642.9852</v>
      </c>
      <c r="E55" s="9">
        <v>229949.81650000002</v>
      </c>
    </row>
    <row r="56" spans="1:5" s="7" customFormat="1" x14ac:dyDescent="0.25">
      <c r="A56" s="5" t="s">
        <v>24</v>
      </c>
      <c r="B56" s="15">
        <v>0</v>
      </c>
      <c r="C56" s="15">
        <v>0</v>
      </c>
      <c r="D56" s="6">
        <v>0</v>
      </c>
      <c r="E56" s="6">
        <v>0</v>
      </c>
    </row>
    <row r="57" spans="1:5" s="7" customFormat="1" x14ac:dyDescent="0.25">
      <c r="A57" s="5" t="s">
        <v>25</v>
      </c>
      <c r="B57" s="15">
        <v>0</v>
      </c>
      <c r="C57" s="15">
        <v>0</v>
      </c>
      <c r="D57" s="6">
        <v>0</v>
      </c>
      <c r="E57" s="6">
        <v>0</v>
      </c>
    </row>
    <row r="58" spans="1:5" s="7" customFormat="1" x14ac:dyDescent="0.25">
      <c r="A58" s="5" t="s">
        <v>49</v>
      </c>
      <c r="B58" s="15">
        <v>317194.21059650474</v>
      </c>
      <c r="C58" s="15">
        <v>299387.05476849998</v>
      </c>
      <c r="D58" s="6">
        <v>342914.68305000005</v>
      </c>
      <c r="E58" s="6">
        <v>357581.55388999998</v>
      </c>
    </row>
    <row r="59" spans="1:5" s="10" customFormat="1" x14ac:dyDescent="0.25">
      <c r="A59" s="8" t="s">
        <v>50</v>
      </c>
      <c r="B59" s="16">
        <v>61458.990401145697</v>
      </c>
      <c r="C59" s="16">
        <v>42561.955333801096</v>
      </c>
      <c r="D59" s="9">
        <v>53606.721993801104</v>
      </c>
      <c r="E59" s="9">
        <v>39497.2929390918</v>
      </c>
    </row>
    <row r="60" spans="1:5" s="10" customFormat="1" x14ac:dyDescent="0.25">
      <c r="A60" s="8" t="s">
        <v>29</v>
      </c>
      <c r="B60" s="16">
        <v>10028.22957</v>
      </c>
      <c r="C60" s="16">
        <v>6755.8825200000001</v>
      </c>
      <c r="D60" s="9">
        <v>5186.7180200000003</v>
      </c>
      <c r="E60" s="9">
        <v>3761.48947</v>
      </c>
    </row>
    <row r="61" spans="1:5" s="10" customFormat="1" x14ac:dyDescent="0.25">
      <c r="A61" s="8" t="s">
        <v>32</v>
      </c>
      <c r="B61" s="16">
        <v>71044.654390981523</v>
      </c>
      <c r="C61" s="16">
        <v>54553.456370000007</v>
      </c>
      <c r="D61" s="9">
        <v>53116.46516</v>
      </c>
      <c r="E61" s="9">
        <v>68577.371899999984</v>
      </c>
    </row>
    <row r="62" spans="1:5" s="10" customFormat="1" x14ac:dyDescent="0.25">
      <c r="A62" s="8" t="s">
        <v>51</v>
      </c>
      <c r="B62" s="16">
        <v>103813.09139999999</v>
      </c>
      <c r="C62" s="16">
        <v>115527.38562849998</v>
      </c>
      <c r="D62" s="9">
        <v>130044.1436</v>
      </c>
      <c r="E62" s="9">
        <v>145005.16320000001</v>
      </c>
    </row>
    <row r="63" spans="1:5" s="10" customFormat="1" x14ac:dyDescent="0.25">
      <c r="A63" s="8" t="s">
        <v>52</v>
      </c>
      <c r="B63" s="16">
        <v>0</v>
      </c>
      <c r="C63" s="16">
        <v>0</v>
      </c>
      <c r="D63" s="9">
        <v>0</v>
      </c>
      <c r="E63" s="9">
        <v>0</v>
      </c>
    </row>
    <row r="64" spans="1:5" s="10" customFormat="1" x14ac:dyDescent="0.25">
      <c r="A64" s="8" t="s">
        <v>34</v>
      </c>
      <c r="B64" s="16">
        <v>70849.244834377605</v>
      </c>
      <c r="C64" s="16">
        <v>79988.374916198896</v>
      </c>
      <c r="D64" s="9">
        <v>100960.63427619889</v>
      </c>
      <c r="E64" s="9">
        <v>100740.2393809082</v>
      </c>
    </row>
    <row r="65" spans="1:5" s="7" customFormat="1" x14ac:dyDescent="0.25">
      <c r="A65" s="5" t="s">
        <v>53</v>
      </c>
      <c r="B65" s="15">
        <v>1454823.0719918499</v>
      </c>
      <c r="C65" s="15">
        <v>1435194.2524731129</v>
      </c>
      <c r="D65" s="6">
        <v>1501638.6102188001</v>
      </c>
      <c r="E65" s="6">
        <v>1375101.8356094998</v>
      </c>
    </row>
    <row r="66" spans="1:5" s="10" customFormat="1" x14ac:dyDescent="0.25">
      <c r="A66" s="8" t="s">
        <v>54</v>
      </c>
      <c r="B66" s="16">
        <v>341084.16680185002</v>
      </c>
      <c r="C66" s="16">
        <v>455377.38378311298</v>
      </c>
      <c r="D66" s="9">
        <v>426482.59520879999</v>
      </c>
      <c r="E66" s="9">
        <v>424079.96699350001</v>
      </c>
    </row>
    <row r="67" spans="1:5" s="10" customFormat="1" x14ac:dyDescent="0.25">
      <c r="A67" s="8" t="s">
        <v>55</v>
      </c>
      <c r="B67" s="16">
        <v>226735.58530000001</v>
      </c>
      <c r="C67" s="16">
        <v>132614.37581</v>
      </c>
      <c r="D67" s="9">
        <v>266103.24047000002</v>
      </c>
      <c r="E67" s="9">
        <v>161283.43122999999</v>
      </c>
    </row>
    <row r="68" spans="1:5" s="10" customFormat="1" x14ac:dyDescent="0.25">
      <c r="A68" s="8" t="s">
        <v>56</v>
      </c>
      <c r="B68" s="16">
        <v>106617.69183</v>
      </c>
      <c r="C68" s="16">
        <v>66017.612979999991</v>
      </c>
      <c r="D68" s="9">
        <v>28141.248869999999</v>
      </c>
      <c r="E68" s="9">
        <v>54680.370045999996</v>
      </c>
    </row>
    <row r="69" spans="1:5" s="10" customFormat="1" x14ac:dyDescent="0.25">
      <c r="A69" s="8" t="s">
        <v>57</v>
      </c>
      <c r="B69" s="16">
        <v>779325.34705999994</v>
      </c>
      <c r="C69" s="16">
        <v>780538.66581999999</v>
      </c>
      <c r="D69" s="9">
        <v>776858.76059000008</v>
      </c>
      <c r="E69" s="9">
        <v>733108.06733999995</v>
      </c>
    </row>
    <row r="70" spans="1:5" s="10" customFormat="1" x14ac:dyDescent="0.25">
      <c r="A70" s="8" t="s">
        <v>34</v>
      </c>
      <c r="B70" s="16">
        <v>1060.2809999999999</v>
      </c>
      <c r="C70" s="16">
        <v>646.21407999999997</v>
      </c>
      <c r="D70" s="9">
        <v>4052.7650800000001</v>
      </c>
      <c r="E70" s="9">
        <v>1950</v>
      </c>
    </row>
    <row r="71" spans="1:5" s="7" customFormat="1" x14ac:dyDescent="0.25">
      <c r="A71" s="5" t="s">
        <v>58</v>
      </c>
      <c r="B71" s="15">
        <v>741256.2729665169</v>
      </c>
      <c r="C71" s="15">
        <v>870582.15220199898</v>
      </c>
      <c r="D71" s="6">
        <v>999338.43974377296</v>
      </c>
      <c r="E71" s="6">
        <v>1118221.0865406066</v>
      </c>
    </row>
    <row r="72" spans="1:5" s="10" customFormat="1" x14ac:dyDescent="0.25">
      <c r="A72" s="8" t="s">
        <v>59</v>
      </c>
      <c r="B72" s="16">
        <v>22942</v>
      </c>
      <c r="C72" s="16">
        <v>27128</v>
      </c>
      <c r="D72" s="9">
        <v>28592</v>
      </c>
      <c r="E72" s="9">
        <v>31147</v>
      </c>
    </row>
    <row r="73" spans="1:5" s="10" customFormat="1" x14ac:dyDescent="0.25">
      <c r="A73" s="8" t="s">
        <v>60</v>
      </c>
      <c r="B73" s="16">
        <v>100318.22168</v>
      </c>
      <c r="C73" s="16">
        <v>94703.090640000009</v>
      </c>
      <c r="D73" s="9">
        <v>114981.95764000001</v>
      </c>
      <c r="E73" s="9">
        <v>94890.312640000004</v>
      </c>
    </row>
    <row r="74" spans="1:5" s="10" customFormat="1" x14ac:dyDescent="0.25">
      <c r="A74" s="8" t="s">
        <v>61</v>
      </c>
      <c r="B74" s="16">
        <v>48715.023950000003</v>
      </c>
      <c r="C74" s="16">
        <v>84660.447240000009</v>
      </c>
      <c r="D74" s="9">
        <v>101410.44785</v>
      </c>
      <c r="E74" s="9">
        <v>96295.788240000009</v>
      </c>
    </row>
    <row r="75" spans="1:5" s="10" customFormat="1" x14ac:dyDescent="0.25">
      <c r="A75" s="8" t="s">
        <v>62</v>
      </c>
      <c r="B75" s="16">
        <v>483676.02733651688</v>
      </c>
      <c r="C75" s="16">
        <v>579422.61432199914</v>
      </c>
      <c r="D75" s="9">
        <v>669425.06776377303</v>
      </c>
      <c r="E75" s="9">
        <v>806126.51917060639</v>
      </c>
    </row>
    <row r="76" spans="1:5" s="10" customFormat="1" x14ac:dyDescent="0.25">
      <c r="A76" s="8" t="s">
        <v>63</v>
      </c>
      <c r="B76" s="16">
        <v>0</v>
      </c>
      <c r="C76" s="16">
        <v>0</v>
      </c>
      <c r="D76" s="9">
        <v>0</v>
      </c>
      <c r="E76" s="9">
        <v>0</v>
      </c>
    </row>
    <row r="77" spans="1:5" s="10" customFormat="1" x14ac:dyDescent="0.25">
      <c r="A77" s="8" t="s">
        <v>64</v>
      </c>
      <c r="B77" s="16">
        <v>0</v>
      </c>
      <c r="C77" s="16">
        <v>0</v>
      </c>
      <c r="D77" s="9">
        <v>0</v>
      </c>
      <c r="E77" s="9">
        <v>5300</v>
      </c>
    </row>
    <row r="78" spans="1:5" s="10" customFormat="1" x14ac:dyDescent="0.25">
      <c r="A78" s="8" t="s">
        <v>65</v>
      </c>
      <c r="B78" s="16">
        <v>85605</v>
      </c>
      <c r="C78" s="16">
        <v>84668</v>
      </c>
      <c r="D78" s="9">
        <v>84928.966490000006</v>
      </c>
      <c r="E78" s="9">
        <v>84461.966490000006</v>
      </c>
    </row>
    <row r="79" spans="1:5" s="7" customFormat="1" x14ac:dyDescent="0.25">
      <c r="A79" s="5" t="s">
        <v>66</v>
      </c>
      <c r="B79" s="15">
        <v>3295785.2341851769</v>
      </c>
      <c r="C79" s="15">
        <v>3503673.4488335117</v>
      </c>
      <c r="D79" s="6">
        <v>3808216.9413027754</v>
      </c>
      <c r="E79" s="6">
        <f>E71+E65+E58+E53+E49+E46+E41</f>
        <v>3892719.1074003065</v>
      </c>
    </row>
    <row r="80" spans="1:5" s="10" customFormat="1" x14ac:dyDescent="0.25">
      <c r="A80" s="1"/>
      <c r="B80" s="17"/>
      <c r="C80" s="17"/>
      <c r="D80" s="17"/>
      <c r="E80" s="17"/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</sheetData>
  <mergeCells count="5">
    <mergeCell ref="B4:B5"/>
    <mergeCell ref="C4:C5"/>
    <mergeCell ref="D4:D5"/>
    <mergeCell ref="E4:E5"/>
    <mergeCell ref="A1:E1"/>
  </mergeCells>
  <pageMargins left="0.25" right="0.25" top="0.75" bottom="0.75" header="0.3" footer="0.3"/>
  <pageSetup paperSize="9" scale="59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2018-01-24T13:34:30Z</cp:lastPrinted>
  <dcterms:created xsi:type="dcterms:W3CDTF">2014-01-17T07:21:40Z</dcterms:created>
  <dcterms:modified xsi:type="dcterms:W3CDTF">2018-02-02T08:41:33Z</dcterms:modified>
</cp:coreProperties>
</file>