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825" activeTab="0"/>
  </bookViews>
  <sheets>
    <sheet name="P&amp;L" sheetId="1" r:id="rId1"/>
  </sheets>
  <definedNames>
    <definedName name="_Fill" hidden="1">#REF!</definedName>
    <definedName name="_xlnm.Print_Area" localSheetId="0">'P&amp;L'!$A$2:$O$78</definedName>
  </definedNames>
  <calcPr fullCalcOnLoad="1"/>
</workbook>
</file>

<file path=xl/sharedStrings.xml><?xml version="1.0" encoding="utf-8"?>
<sst xmlns="http://schemas.openxmlformats.org/spreadsheetml/2006/main" count="124" uniqueCount="75">
  <si>
    <t>INCOME</t>
  </si>
  <si>
    <t>Foreign Exchange Revaluation (Gain)</t>
  </si>
  <si>
    <t>EXPENSES</t>
  </si>
  <si>
    <t>Total Income</t>
  </si>
  <si>
    <t>Foreign Exchange Revaluation (Loss)</t>
  </si>
  <si>
    <t>Occupancy</t>
  </si>
  <si>
    <t>Director's Emoluments</t>
  </si>
  <si>
    <t>Salaries and Wages</t>
  </si>
  <si>
    <t>PERFORMANCE INDICATORS</t>
  </si>
  <si>
    <t>Return on Assets</t>
  </si>
  <si>
    <t>Return on Shareholders Funds</t>
  </si>
  <si>
    <t>Total Expenses</t>
  </si>
  <si>
    <t>A.</t>
  </si>
  <si>
    <t>B.</t>
  </si>
  <si>
    <t>C.</t>
  </si>
  <si>
    <t>Sales of Currency</t>
  </si>
  <si>
    <t>Cost of Sales of Currency</t>
  </si>
  <si>
    <t>Interest on borrowing</t>
  </si>
  <si>
    <t>Tax</t>
  </si>
  <si>
    <t>Profit After Tax</t>
  </si>
  <si>
    <t xml:space="preserve">Interest </t>
  </si>
  <si>
    <t>NON-BANK FINANCIAL INSTITUTIONS</t>
  </si>
  <si>
    <t>Gross Margin</t>
  </si>
  <si>
    <t>Year to date</t>
  </si>
  <si>
    <t>a</t>
  </si>
  <si>
    <t>b</t>
  </si>
  <si>
    <t>Sales to the Public</t>
  </si>
  <si>
    <t>c</t>
  </si>
  <si>
    <t>Sales to Commercial Banks</t>
  </si>
  <si>
    <t>Other Income (see note below)</t>
  </si>
  <si>
    <t>Purchases from the Public</t>
  </si>
  <si>
    <t>Purchases from other Bureaux De Change</t>
  </si>
  <si>
    <t>Purchases from Commercial Banks</t>
  </si>
  <si>
    <t>Other Expenses (see note below)</t>
  </si>
  <si>
    <t>Profit/ (Loss) Before Tax</t>
  </si>
  <si>
    <t>Bureau de Change Quarterly Consolidated Income Statement</t>
  </si>
  <si>
    <t>Sales to other Bureaux de Change</t>
  </si>
  <si>
    <t>Highest Over-the-Counter Limit</t>
  </si>
  <si>
    <t>Average Over-the-Counter Limit</t>
  </si>
  <si>
    <t>Lowest Over-the-Counter Limit</t>
  </si>
  <si>
    <t>Highest Open Position Limit</t>
  </si>
  <si>
    <t>Average Open Position Limit</t>
  </si>
  <si>
    <t>Lowest Open Position Limit</t>
  </si>
  <si>
    <t>VOLUMES OF TRANSACTIONS BY CURRENCY TYPE</t>
  </si>
  <si>
    <t>NAME OF CURRENCY</t>
  </si>
  <si>
    <t>GBP</t>
  </si>
  <si>
    <t>US$</t>
  </si>
  <si>
    <t>CAD</t>
  </si>
  <si>
    <t>NAM</t>
  </si>
  <si>
    <t>ZAR</t>
  </si>
  <si>
    <t>ZWD</t>
  </si>
  <si>
    <t>BWP</t>
  </si>
  <si>
    <t>EURO</t>
  </si>
  <si>
    <t>PURCHASES PER QUARTER</t>
  </si>
  <si>
    <t>R</t>
  </si>
  <si>
    <t>TOTAL CURRENCY</t>
  </si>
  <si>
    <t>SALES PER QUARTER</t>
  </si>
  <si>
    <t>OPEN POSITION LIMITS</t>
  </si>
  <si>
    <t>British Pound</t>
  </si>
  <si>
    <t>United States Dollar</t>
  </si>
  <si>
    <t>Australian Dollar</t>
  </si>
  <si>
    <t>South African Rand</t>
  </si>
  <si>
    <t>Zimbabwean Dollar</t>
  </si>
  <si>
    <t>Botswana Pula</t>
  </si>
  <si>
    <t>KEY:</t>
  </si>
  <si>
    <t>European Union Euro</t>
  </si>
  <si>
    <t>OVER-THE-COUNTER LIMITS US$</t>
  </si>
  <si>
    <t>Namibian Dollar</t>
  </si>
  <si>
    <t xml:space="preserve">ZMK EQUIVALENT </t>
  </si>
  <si>
    <t>MK</t>
  </si>
  <si>
    <t>Malawan Kwacha</t>
  </si>
  <si>
    <t>Zimbwean Dollar</t>
  </si>
  <si>
    <t>The Euro</t>
  </si>
  <si>
    <t>For the Quarters in 2012 (K'000)</t>
  </si>
  <si>
    <t>Overhead Expenses to Gross Profit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</si>
</sst>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&quot;#,##0_);\(&quot;K&quot;#,##0\)"/>
    <numFmt numFmtId="165" formatCode="&quot;K&quot;#,##0_);[Red]\(&quot;K&quot;#,##0\)"/>
    <numFmt numFmtId="166" formatCode="&quot;K&quot;#,##0.00_);\(&quot;K&quot;#,##0.00\)"/>
    <numFmt numFmtId="167" formatCode="&quot;K&quot;#,##0.00_);[Red]\(&quot;K&quot;#,##0.00\)"/>
    <numFmt numFmtId="168" formatCode="_(&quot;K&quot;* #,##0_);_(&quot;K&quot;* \(#,##0\);_(&quot;K&quot;* &quot;-&quot;_);_(@_)"/>
    <numFmt numFmtId="169" formatCode="_(&quot;K&quot;* #,##0.00_);_(&quot;K&quot;* \(#,##0.00\);_(&quot;K&quot;* &quot;-&quot;??_);_(@_)"/>
    <numFmt numFmtId="170" formatCode="_-* #,##0.00_-;\-* #,##0.00_-;_-* &quot;-&quot;??_-;_-@_-"/>
    <numFmt numFmtId="171" formatCode="_-* #,##0.0_-;\-* #,##0.0_-;_-* &quot;-&quot;??_-;_-@_-"/>
    <numFmt numFmtId="172" formatCode="_-* #,##0_-;\-* #,##0_-;_-* &quot;-&quot;??_-;_-@_-"/>
    <numFmt numFmtId="173" formatCode="0_);\(0\)"/>
    <numFmt numFmtId="174" formatCode="0.0%"/>
    <numFmt numFmtId="175" formatCode="#,##0.00;[Red]#,##0.00"/>
    <numFmt numFmtId="176" formatCode="#,##0_ ;[Red]\-#,##0\ "/>
    <numFmt numFmtId="177" formatCode="#,##0.00_ ;\-#,##0.00\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172" fontId="19" fillId="0" borderId="0" xfId="0" applyNumberFormat="1" applyFont="1" applyFill="1" applyBorder="1" applyAlignment="1">
      <alignment/>
    </xf>
    <xf numFmtId="170" fontId="19" fillId="0" borderId="0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17" fontId="19" fillId="0" borderId="11" xfId="42" applyNumberFormat="1" applyFont="1" applyFill="1" applyBorder="1" applyAlignment="1">
      <alignment horizontal="center" vertical="center"/>
    </xf>
    <xf numFmtId="17" fontId="19" fillId="0" borderId="12" xfId="42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172" fontId="18" fillId="0" borderId="10" xfId="42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left" vertical="center"/>
    </xf>
    <xf numFmtId="172" fontId="19" fillId="33" borderId="10" xfId="42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172" fontId="19" fillId="0" borderId="14" xfId="42" applyNumberFormat="1" applyFont="1" applyFill="1" applyBorder="1" applyAlignment="1">
      <alignment vertical="center"/>
    </xf>
    <xf numFmtId="176" fontId="19" fillId="0" borderId="14" xfId="42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 quotePrefix="1">
      <alignment horizontal="right" vertical="center"/>
    </xf>
    <xf numFmtId="0" fontId="18" fillId="0" borderId="16" xfId="0" applyFont="1" applyFill="1" applyBorder="1" applyAlignment="1">
      <alignment vertical="center"/>
    </xf>
    <xf numFmtId="172" fontId="18" fillId="0" borderId="16" xfId="42" applyNumberFormat="1" applyFont="1" applyFill="1" applyBorder="1" applyAlignment="1">
      <alignment vertical="center"/>
    </xf>
    <xf numFmtId="176" fontId="18" fillId="0" borderId="16" xfId="42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/>
    </xf>
    <xf numFmtId="176" fontId="19" fillId="33" borderId="10" xfId="4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72" fontId="18" fillId="0" borderId="0" xfId="42" applyNumberFormat="1" applyFont="1" applyFill="1" applyBorder="1" applyAlignment="1">
      <alignment vertical="center"/>
    </xf>
    <xf numFmtId="176" fontId="18" fillId="0" borderId="0" xfId="42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9" fillId="33" borderId="0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173" fontId="18" fillId="0" borderId="16" xfId="42" applyNumberFormat="1" applyFont="1" applyFill="1" applyBorder="1" applyAlignment="1">
      <alignment vertical="center"/>
    </xf>
    <xf numFmtId="37" fontId="18" fillId="0" borderId="16" xfId="42" applyNumberFormat="1" applyFont="1" applyFill="1" applyBorder="1" applyAlignment="1">
      <alignment vertical="center"/>
    </xf>
    <xf numFmtId="0" fontId="18" fillId="0" borderId="16" xfId="0" applyFont="1" applyFill="1" applyBorder="1" applyAlignment="1" quotePrefix="1">
      <alignment horizontal="left" vertical="center"/>
    </xf>
    <xf numFmtId="172" fontId="18" fillId="0" borderId="16" xfId="42" applyNumberFormat="1" applyFont="1" applyFill="1" applyBorder="1" applyAlignment="1">
      <alignment horizontal="right" vertical="center"/>
    </xf>
    <xf numFmtId="176" fontId="18" fillId="0" borderId="16" xfId="42" applyNumberFormat="1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vertical="center"/>
    </xf>
    <xf numFmtId="172" fontId="18" fillId="33" borderId="10" xfId="42" applyNumberFormat="1" applyFont="1" applyFill="1" applyBorder="1" applyAlignment="1">
      <alignment vertical="center"/>
    </xf>
    <xf numFmtId="176" fontId="18" fillId="33" borderId="10" xfId="42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38" fontId="19" fillId="33" borderId="10" xfId="42" applyNumberFormat="1" applyFont="1" applyFill="1" applyBorder="1" applyAlignment="1">
      <alignment vertical="center"/>
    </xf>
    <xf numFmtId="177" fontId="18" fillId="0" borderId="0" xfId="42" applyNumberFormat="1" applyFont="1" applyFill="1" applyBorder="1" applyAlignment="1">
      <alignment vertical="center"/>
    </xf>
    <xf numFmtId="170" fontId="18" fillId="0" borderId="0" xfId="42" applyNumberFormat="1" applyFont="1" applyFill="1" applyBorder="1" applyAlignment="1">
      <alignment vertical="center"/>
    </xf>
    <xf numFmtId="172" fontId="18" fillId="0" borderId="17" xfId="42" applyNumberFormat="1" applyFont="1" applyFill="1" applyBorder="1" applyAlignment="1">
      <alignment vertical="center"/>
    </xf>
    <xf numFmtId="172" fontId="19" fillId="33" borderId="10" xfId="42" applyNumberFormat="1" applyFont="1" applyFill="1" applyBorder="1" applyAlignment="1">
      <alignment horizontal="right" vertical="center"/>
    </xf>
    <xf numFmtId="172" fontId="19" fillId="33" borderId="0" xfId="42" applyNumberFormat="1" applyFont="1" applyFill="1" applyBorder="1" applyAlignment="1">
      <alignment horizontal="right" vertical="center"/>
    </xf>
    <xf numFmtId="172" fontId="18" fillId="0" borderId="10" xfId="42" applyNumberFormat="1" applyFont="1" applyFill="1" applyBorder="1" applyAlignment="1">
      <alignment vertical="center"/>
    </xf>
    <xf numFmtId="175" fontId="18" fillId="0" borderId="10" xfId="57" applyNumberFormat="1" applyFont="1" applyFill="1" applyBorder="1" applyAlignment="1">
      <alignment vertical="center"/>
    </xf>
    <xf numFmtId="10" fontId="18" fillId="0" borderId="10" xfId="57" applyNumberFormat="1" applyFont="1" applyFill="1" applyBorder="1" applyAlignment="1">
      <alignment vertical="center"/>
    </xf>
    <xf numFmtId="10" fontId="38" fillId="0" borderId="10" xfId="57" applyNumberFormat="1" applyFont="1" applyFill="1" applyBorder="1" applyAlignment="1">
      <alignment vertical="center"/>
    </xf>
    <xf numFmtId="9" fontId="18" fillId="0" borderId="10" xfId="57" applyFont="1" applyFill="1" applyBorder="1" applyAlignment="1">
      <alignment vertical="center"/>
    </xf>
    <xf numFmtId="172" fontId="18" fillId="0" borderId="10" xfId="57" applyNumberFormat="1" applyFont="1" applyFill="1" applyBorder="1" applyAlignment="1">
      <alignment vertical="center"/>
    </xf>
    <xf numFmtId="176" fontId="18" fillId="0" borderId="10" xfId="57" applyNumberFormat="1" applyFont="1" applyFill="1" applyBorder="1" applyAlignment="1">
      <alignment vertical="center"/>
    </xf>
    <xf numFmtId="174" fontId="18" fillId="0" borderId="10" xfId="42" applyNumberFormat="1" applyFont="1" applyFill="1" applyBorder="1" applyAlignment="1">
      <alignment vertical="center"/>
    </xf>
    <xf numFmtId="171" fontId="18" fillId="0" borderId="10" xfId="42" applyNumberFormat="1" applyFont="1" applyFill="1" applyBorder="1" applyAlignment="1">
      <alignment vertical="center"/>
    </xf>
    <xf numFmtId="10" fontId="18" fillId="0" borderId="10" xfId="42" applyNumberFormat="1" applyFont="1" applyFill="1" applyBorder="1" applyAlignment="1">
      <alignment vertical="center"/>
    </xf>
    <xf numFmtId="176" fontId="18" fillId="0" borderId="10" xfId="42" applyNumberFormat="1" applyFont="1" applyFill="1" applyBorder="1" applyAlignment="1">
      <alignment vertical="center"/>
    </xf>
    <xf numFmtId="171" fontId="19" fillId="33" borderId="10" xfId="42" applyNumberFormat="1" applyFont="1" applyFill="1" applyBorder="1" applyAlignment="1">
      <alignment vertical="center"/>
    </xf>
    <xf numFmtId="172" fontId="18" fillId="0" borderId="1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/>
    </xf>
    <xf numFmtId="170" fontId="18" fillId="3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/>
    </xf>
    <xf numFmtId="172" fontId="18" fillId="0" borderId="10" xfId="42" applyNumberFormat="1" applyFont="1" applyFill="1" applyBorder="1" applyAlignment="1">
      <alignment/>
    </xf>
    <xf numFmtId="0" fontId="18" fillId="0" borderId="18" xfId="0" applyFont="1" applyFill="1" applyBorder="1" applyAlignment="1">
      <alignment vertical="center"/>
    </xf>
    <xf numFmtId="173" fontId="18" fillId="0" borderId="10" xfId="42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/>
    </xf>
    <xf numFmtId="0" fontId="18" fillId="33" borderId="14" xfId="0" applyFont="1" applyFill="1" applyBorder="1" applyAlignment="1">
      <alignment vertical="center"/>
    </xf>
    <xf numFmtId="172" fontId="18" fillId="33" borderId="14" xfId="0" applyNumberFormat="1" applyFont="1" applyFill="1" applyBorder="1" applyAlignment="1">
      <alignment vertical="center"/>
    </xf>
    <xf numFmtId="170" fontId="18" fillId="33" borderId="14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72" fontId="18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U86"/>
  <sheetViews>
    <sheetView tabSelected="1" view="pageBreakPreview" zoomScaleSheetLayoutView="100" zoomScalePageLayoutView="0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8" sqref="B8"/>
      <selection pane="bottomRight" activeCell="C12" sqref="C12"/>
    </sheetView>
  </sheetViews>
  <sheetFormatPr defaultColWidth="9.140625" defaultRowHeight="12.75"/>
  <cols>
    <col min="1" max="1" width="2.8515625" style="1" customWidth="1"/>
    <col min="2" max="2" width="4.00390625" style="2" customWidth="1"/>
    <col min="3" max="3" width="41.00390625" style="1" customWidth="1"/>
    <col min="4" max="4" width="31.00390625" style="1" hidden="1" customWidth="1"/>
    <col min="5" max="5" width="41.00390625" style="1" hidden="1" customWidth="1"/>
    <col min="6" max="6" width="13.7109375" style="1" customWidth="1"/>
    <col min="7" max="7" width="17.57421875" style="1" customWidth="1"/>
    <col min="8" max="8" width="15.140625" style="1" customWidth="1"/>
    <col min="9" max="9" width="19.28125" style="1" customWidth="1"/>
    <col min="10" max="10" width="17.421875" style="1" customWidth="1"/>
    <col min="11" max="11" width="21.28125" style="1" customWidth="1"/>
    <col min="12" max="12" width="18.8515625" style="1" customWidth="1"/>
    <col min="13" max="13" width="19.140625" style="1" customWidth="1"/>
    <col min="14" max="14" width="15.28125" style="1" customWidth="1"/>
    <col min="15" max="15" width="17.57421875" style="1" customWidth="1"/>
    <col min="16" max="16" width="9.140625" style="1" customWidth="1"/>
    <col min="17" max="17" width="17.7109375" style="1" bestFit="1" customWidth="1"/>
    <col min="18" max="16384" width="9.140625" style="1" customWidth="1"/>
  </cols>
  <sheetData>
    <row r="2" spans="3:15" ht="15.75">
      <c r="C2" s="3" t="s">
        <v>21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.75">
      <c r="B3" s="4"/>
      <c r="C3" s="3" t="s">
        <v>35</v>
      </c>
      <c r="D3" s="3"/>
      <c r="E3" s="3"/>
      <c r="F3" s="3"/>
      <c r="G3" s="3"/>
      <c r="H3" s="3"/>
      <c r="I3" s="5"/>
      <c r="J3" s="6"/>
      <c r="K3" s="3"/>
      <c r="L3" s="3"/>
      <c r="M3" s="3"/>
      <c r="N3" s="3"/>
      <c r="O3" s="3"/>
    </row>
    <row r="4" spans="2:15" ht="15.75">
      <c r="B4" s="4"/>
      <c r="C4" s="3" t="s">
        <v>73</v>
      </c>
      <c r="D4" s="3"/>
      <c r="E4" s="3"/>
      <c r="F4" s="3"/>
      <c r="G4" s="3"/>
      <c r="H4" s="3"/>
      <c r="I4" s="5"/>
      <c r="J4" s="3"/>
      <c r="K4" s="3"/>
      <c r="L4" s="3"/>
      <c r="M4" s="3"/>
      <c r="N4" s="3"/>
      <c r="O4" s="3"/>
    </row>
    <row r="5" spans="1:15" s="12" customFormat="1" ht="15.75">
      <c r="A5" s="7"/>
      <c r="B5" s="8"/>
      <c r="C5" s="9"/>
      <c r="D5" s="10" t="s">
        <v>23</v>
      </c>
      <c r="E5" s="11" t="s">
        <v>23</v>
      </c>
      <c r="F5" s="10">
        <v>41090</v>
      </c>
      <c r="G5" s="11">
        <v>38047</v>
      </c>
      <c r="H5" s="10">
        <v>40998</v>
      </c>
      <c r="I5" s="11">
        <v>38047</v>
      </c>
      <c r="J5" s="10">
        <v>40907</v>
      </c>
      <c r="K5" s="11">
        <v>38047</v>
      </c>
      <c r="L5" s="10">
        <v>40816</v>
      </c>
      <c r="M5" s="11">
        <v>38047</v>
      </c>
      <c r="N5" s="10">
        <v>40724</v>
      </c>
      <c r="O5" s="11">
        <v>38047</v>
      </c>
    </row>
    <row r="6" spans="1:15" ht="15.75">
      <c r="A6" s="13"/>
      <c r="B6" s="14"/>
      <c r="C6" s="15"/>
      <c r="D6" s="15"/>
      <c r="E6" s="15"/>
      <c r="F6" s="15"/>
      <c r="G6" s="15"/>
      <c r="H6" s="15"/>
      <c r="I6" s="15"/>
      <c r="J6" s="16"/>
      <c r="K6" s="16"/>
      <c r="L6" s="16"/>
      <c r="M6" s="16"/>
      <c r="N6" s="16"/>
      <c r="O6" s="16"/>
    </row>
    <row r="7" spans="1:15" s="20" customFormat="1" ht="15.75">
      <c r="A7" s="17"/>
      <c r="B7" s="18" t="s">
        <v>12</v>
      </c>
      <c r="C7" s="17" t="s">
        <v>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s="26" customFormat="1" ht="15.75">
      <c r="A8" s="21"/>
      <c r="B8" s="22">
        <v>1</v>
      </c>
      <c r="C8" s="23" t="s">
        <v>15</v>
      </c>
      <c r="D8" s="24"/>
      <c r="E8" s="24"/>
      <c r="F8" s="24"/>
      <c r="G8" s="24">
        <v>724633039.12475</v>
      </c>
      <c r="H8" s="25"/>
      <c r="I8" s="25">
        <v>754968129.65</v>
      </c>
      <c r="J8" s="24"/>
      <c r="K8" s="24">
        <v>958562430.179</v>
      </c>
      <c r="L8" s="24"/>
      <c r="M8" s="24">
        <v>881757161.0100001</v>
      </c>
      <c r="N8" s="25"/>
      <c r="O8" s="25">
        <v>729004108.2960001</v>
      </c>
    </row>
    <row r="9" spans="1:15" s="12" customFormat="1" ht="15.75">
      <c r="A9" s="27"/>
      <c r="B9" s="28" t="s">
        <v>24</v>
      </c>
      <c r="C9" s="29" t="s">
        <v>26</v>
      </c>
      <c r="D9" s="30"/>
      <c r="E9" s="30"/>
      <c r="F9" s="30">
        <v>724625798.12475</v>
      </c>
      <c r="G9" s="30"/>
      <c r="H9" s="31">
        <v>754960888.65</v>
      </c>
      <c r="I9" s="31"/>
      <c r="J9" s="30">
        <v>958537439.179</v>
      </c>
      <c r="K9" s="30"/>
      <c r="L9" s="30">
        <v>881757161.0100001</v>
      </c>
      <c r="M9" s="30"/>
      <c r="N9" s="31">
        <v>729004108.2960001</v>
      </c>
      <c r="O9" s="31"/>
    </row>
    <row r="10" spans="1:15" s="12" customFormat="1" ht="15.75">
      <c r="A10" s="27"/>
      <c r="B10" s="28" t="s">
        <v>25</v>
      </c>
      <c r="C10" s="29" t="s">
        <v>36</v>
      </c>
      <c r="D10" s="30"/>
      <c r="E10" s="30"/>
      <c r="F10" s="30">
        <v>0</v>
      </c>
      <c r="G10" s="30"/>
      <c r="H10" s="31">
        <v>0</v>
      </c>
      <c r="I10" s="31"/>
      <c r="J10" s="30">
        <v>24991</v>
      </c>
      <c r="K10" s="30"/>
      <c r="L10" s="30">
        <v>0</v>
      </c>
      <c r="M10" s="30"/>
      <c r="N10" s="31">
        <v>0</v>
      </c>
      <c r="O10" s="31"/>
    </row>
    <row r="11" spans="1:15" s="12" customFormat="1" ht="15.75">
      <c r="A11" s="27"/>
      <c r="B11" s="28" t="s">
        <v>27</v>
      </c>
      <c r="C11" s="29" t="s">
        <v>28</v>
      </c>
      <c r="D11" s="30"/>
      <c r="E11" s="30"/>
      <c r="F11" s="30">
        <v>7241</v>
      </c>
      <c r="G11" s="30"/>
      <c r="H11" s="31">
        <v>7241</v>
      </c>
      <c r="I11" s="31"/>
      <c r="J11" s="30">
        <v>0</v>
      </c>
      <c r="K11" s="30"/>
      <c r="L11" s="30">
        <v>0</v>
      </c>
      <c r="M11" s="30"/>
      <c r="N11" s="31">
        <v>0</v>
      </c>
      <c r="O11" s="31"/>
    </row>
    <row r="12" spans="1:15" s="12" customFormat="1" ht="15.75">
      <c r="A12" s="27"/>
      <c r="B12" s="32">
        <v>2</v>
      </c>
      <c r="C12" s="29" t="s">
        <v>1</v>
      </c>
      <c r="D12" s="30"/>
      <c r="E12" s="30"/>
      <c r="F12" s="30"/>
      <c r="G12" s="30">
        <v>54679.84</v>
      </c>
      <c r="H12" s="31"/>
      <c r="I12" s="31">
        <v>59189.45</v>
      </c>
      <c r="J12" s="30"/>
      <c r="K12" s="30">
        <v>6864.6179999999995</v>
      </c>
      <c r="L12" s="30"/>
      <c r="M12" s="30">
        <v>202037.747</v>
      </c>
      <c r="N12" s="31"/>
      <c r="O12" s="31">
        <v>45737.223</v>
      </c>
    </row>
    <row r="13" spans="1:15" s="12" customFormat="1" ht="15.75">
      <c r="A13" s="27"/>
      <c r="B13" s="32">
        <v>3</v>
      </c>
      <c r="C13" s="29" t="s">
        <v>20</v>
      </c>
      <c r="D13" s="30"/>
      <c r="E13" s="30"/>
      <c r="F13" s="30"/>
      <c r="G13" s="30">
        <v>3377.7897500000004</v>
      </c>
      <c r="H13" s="31"/>
      <c r="I13" s="31">
        <v>6265.3</v>
      </c>
      <c r="J13" s="30"/>
      <c r="K13" s="30">
        <v>7334.633</v>
      </c>
      <c r="L13" s="30"/>
      <c r="M13" s="30">
        <v>7658.193</v>
      </c>
      <c r="N13" s="31"/>
      <c r="O13" s="31">
        <v>7725.3</v>
      </c>
    </row>
    <row r="14" spans="1:15" s="12" customFormat="1" ht="15.75">
      <c r="A14" s="27"/>
      <c r="B14" s="32">
        <v>4</v>
      </c>
      <c r="C14" s="29" t="s">
        <v>29</v>
      </c>
      <c r="D14" s="30"/>
      <c r="E14" s="30"/>
      <c r="F14" s="30"/>
      <c r="G14" s="30">
        <v>62152.560059999996</v>
      </c>
      <c r="H14" s="31"/>
      <c r="I14" s="31">
        <v>12673</v>
      </c>
      <c r="J14" s="30"/>
      <c r="K14" s="30">
        <v>101740.5</v>
      </c>
      <c r="L14" s="30"/>
      <c r="M14" s="30">
        <v>72686.144</v>
      </c>
      <c r="N14" s="31"/>
      <c r="O14" s="31">
        <v>39334.5</v>
      </c>
    </row>
    <row r="15" spans="1:15" s="20" customFormat="1" ht="15.75">
      <c r="A15" s="17"/>
      <c r="B15" s="18">
        <v>5</v>
      </c>
      <c r="C15" s="17" t="s">
        <v>3</v>
      </c>
      <c r="D15" s="19"/>
      <c r="E15" s="19"/>
      <c r="F15" s="19"/>
      <c r="G15" s="19">
        <v>724753249.31456</v>
      </c>
      <c r="H15" s="33"/>
      <c r="I15" s="33">
        <v>755046257.4</v>
      </c>
      <c r="J15" s="19"/>
      <c r="K15" s="19">
        <v>958678369.9300001</v>
      </c>
      <c r="L15" s="19"/>
      <c r="M15" s="19">
        <v>882039543.0940001</v>
      </c>
      <c r="N15" s="33"/>
      <c r="O15" s="33">
        <v>729096905.3190001</v>
      </c>
    </row>
    <row r="16" spans="2:17" s="12" customFormat="1" ht="15.75">
      <c r="B16" s="34"/>
      <c r="D16" s="35"/>
      <c r="E16" s="35"/>
      <c r="F16" s="35"/>
      <c r="G16" s="35"/>
      <c r="H16" s="36"/>
      <c r="I16" s="36"/>
      <c r="J16" s="35"/>
      <c r="K16" s="35"/>
      <c r="L16" s="35"/>
      <c r="M16" s="35"/>
      <c r="N16" s="36"/>
      <c r="O16" s="36"/>
      <c r="Q16" s="37"/>
    </row>
    <row r="17" spans="1:17" s="20" customFormat="1" ht="15.75">
      <c r="A17" s="17"/>
      <c r="B17" s="18" t="s">
        <v>13</v>
      </c>
      <c r="C17" s="17" t="s">
        <v>2</v>
      </c>
      <c r="D17" s="19"/>
      <c r="E17" s="19"/>
      <c r="F17" s="19"/>
      <c r="G17" s="19"/>
      <c r="H17" s="33"/>
      <c r="I17" s="33"/>
      <c r="J17" s="19"/>
      <c r="K17" s="19"/>
      <c r="L17" s="19"/>
      <c r="M17" s="19"/>
      <c r="N17" s="33"/>
      <c r="O17" s="33"/>
      <c r="Q17" s="38"/>
    </row>
    <row r="18" spans="1:15" s="26" customFormat="1" ht="15.75">
      <c r="A18" s="23"/>
      <c r="B18" s="22">
        <v>6</v>
      </c>
      <c r="C18" s="23" t="s">
        <v>16</v>
      </c>
      <c r="D18" s="24"/>
      <c r="E18" s="24"/>
      <c r="F18" s="24"/>
      <c r="G18" s="24">
        <v>716373282.89948</v>
      </c>
      <c r="H18" s="25"/>
      <c r="I18" s="25">
        <v>747367219</v>
      </c>
      <c r="J18" s="24"/>
      <c r="K18" s="24">
        <v>947583594.1450001</v>
      </c>
      <c r="L18" s="24"/>
      <c r="M18" s="24">
        <v>872745934.0089998</v>
      </c>
      <c r="N18" s="25"/>
      <c r="O18" s="25">
        <v>720994244.7299999</v>
      </c>
    </row>
    <row r="19" spans="1:15" s="12" customFormat="1" ht="15.75">
      <c r="A19" s="29"/>
      <c r="B19" s="28" t="s">
        <v>24</v>
      </c>
      <c r="C19" s="29" t="s">
        <v>30</v>
      </c>
      <c r="D19" s="30"/>
      <c r="E19" s="30"/>
      <c r="F19" s="30">
        <v>441997067.12723</v>
      </c>
      <c r="G19" s="30"/>
      <c r="H19" s="31">
        <v>440195750</v>
      </c>
      <c r="I19" s="31"/>
      <c r="J19" s="30">
        <v>596377501.2380002</v>
      </c>
      <c r="K19" s="30"/>
      <c r="L19" s="30">
        <v>501208004.3589999</v>
      </c>
      <c r="M19" s="30"/>
      <c r="N19" s="31">
        <v>437193263.5669999</v>
      </c>
      <c r="O19" s="31"/>
    </row>
    <row r="20" spans="1:15" s="12" customFormat="1" ht="15.75">
      <c r="A20" s="29"/>
      <c r="B20" s="39" t="s">
        <v>25</v>
      </c>
      <c r="C20" s="29" t="s">
        <v>31</v>
      </c>
      <c r="D20" s="40"/>
      <c r="E20" s="30"/>
      <c r="F20" s="30">
        <v>17896003</v>
      </c>
      <c r="G20" s="30"/>
      <c r="H20" s="31">
        <v>0</v>
      </c>
      <c r="I20" s="31"/>
      <c r="J20" s="41">
        <v>20155907</v>
      </c>
      <c r="K20" s="41"/>
      <c r="L20" s="41">
        <v>21700180</v>
      </c>
      <c r="M20" s="41"/>
      <c r="N20" s="31">
        <v>18928354</v>
      </c>
      <c r="O20" s="31"/>
    </row>
    <row r="21" spans="1:15" s="12" customFormat="1" ht="15.75">
      <c r="A21" s="29"/>
      <c r="B21" s="28" t="s">
        <v>27</v>
      </c>
      <c r="C21" s="29" t="s">
        <v>32</v>
      </c>
      <c r="D21" s="30"/>
      <c r="E21" s="30"/>
      <c r="F21" s="30">
        <v>256480212.77225003</v>
      </c>
      <c r="G21" s="30"/>
      <c r="H21" s="31">
        <v>307171469</v>
      </c>
      <c r="I21" s="31"/>
      <c r="J21" s="30">
        <v>331050185.90699995</v>
      </c>
      <c r="K21" s="30"/>
      <c r="L21" s="30">
        <v>349837749.65</v>
      </c>
      <c r="M21" s="30"/>
      <c r="N21" s="31">
        <v>264872627.16300002</v>
      </c>
      <c r="O21" s="31"/>
    </row>
    <row r="22" spans="1:15" s="12" customFormat="1" ht="15.75">
      <c r="A22" s="29"/>
      <c r="B22" s="32">
        <v>7</v>
      </c>
      <c r="C22" s="29" t="s">
        <v>4</v>
      </c>
      <c r="D22" s="30"/>
      <c r="E22" s="30"/>
      <c r="F22" s="30"/>
      <c r="G22" s="30">
        <v>134040.74753</v>
      </c>
      <c r="H22" s="31"/>
      <c r="I22" s="31">
        <v>490</v>
      </c>
      <c r="J22" s="30"/>
      <c r="K22" s="30">
        <v>15141</v>
      </c>
      <c r="L22" s="30"/>
      <c r="M22" s="30">
        <v>63040</v>
      </c>
      <c r="N22" s="31"/>
      <c r="O22" s="31">
        <v>30800</v>
      </c>
    </row>
    <row r="23" spans="1:15" s="12" customFormat="1" ht="15.75">
      <c r="A23" s="29"/>
      <c r="B23" s="42">
        <v>8</v>
      </c>
      <c r="C23" s="29" t="s">
        <v>17</v>
      </c>
      <c r="D23" s="30"/>
      <c r="E23" s="30"/>
      <c r="F23" s="30"/>
      <c r="G23" s="30">
        <v>142046.24579000002</v>
      </c>
      <c r="H23" s="31"/>
      <c r="I23" s="31">
        <v>176887</v>
      </c>
      <c r="J23" s="30"/>
      <c r="K23" s="30">
        <v>170351.37900000002</v>
      </c>
      <c r="L23" s="30"/>
      <c r="M23" s="30">
        <v>163834.961</v>
      </c>
      <c r="N23" s="31"/>
      <c r="O23" s="31">
        <v>117437.20684999999</v>
      </c>
    </row>
    <row r="24" spans="1:15" s="12" customFormat="1" ht="15.75">
      <c r="A24" s="29"/>
      <c r="B24" s="32">
        <v>9</v>
      </c>
      <c r="C24" s="29" t="s">
        <v>5</v>
      </c>
      <c r="D24" s="30"/>
      <c r="E24" s="30"/>
      <c r="F24" s="30"/>
      <c r="G24" s="30">
        <v>945909.644</v>
      </c>
      <c r="H24" s="31"/>
      <c r="I24" s="31">
        <v>1383488</v>
      </c>
      <c r="J24" s="30"/>
      <c r="K24" s="30">
        <v>1133314.392</v>
      </c>
      <c r="L24" s="30"/>
      <c r="M24" s="30">
        <v>1140086.922</v>
      </c>
      <c r="N24" s="31"/>
      <c r="O24" s="31">
        <v>1107433.8909999998</v>
      </c>
    </row>
    <row r="25" spans="1:15" s="12" customFormat="1" ht="15.75">
      <c r="A25" s="29"/>
      <c r="B25" s="32">
        <v>10</v>
      </c>
      <c r="C25" s="29" t="s">
        <v>6</v>
      </c>
      <c r="D25" s="30"/>
      <c r="E25" s="30"/>
      <c r="F25" s="30"/>
      <c r="G25" s="30">
        <v>453211.05</v>
      </c>
      <c r="H25" s="31"/>
      <c r="I25" s="31">
        <v>253351</v>
      </c>
      <c r="J25" s="30"/>
      <c r="K25" s="30">
        <v>816920.487</v>
      </c>
      <c r="L25" s="30"/>
      <c r="M25" s="30">
        <v>303509.45</v>
      </c>
      <c r="N25" s="31"/>
      <c r="O25" s="31">
        <v>312407.451</v>
      </c>
    </row>
    <row r="26" spans="1:15" s="12" customFormat="1" ht="15.75">
      <c r="A26" s="29"/>
      <c r="B26" s="32">
        <v>11</v>
      </c>
      <c r="C26" s="29" t="s">
        <v>7</v>
      </c>
      <c r="D26" s="30"/>
      <c r="E26" s="30"/>
      <c r="F26" s="30">
        <v>0</v>
      </c>
      <c r="G26" s="30">
        <v>2282663.5383</v>
      </c>
      <c r="H26" s="31"/>
      <c r="I26" s="31">
        <v>2302059</v>
      </c>
      <c r="J26" s="30">
        <v>0</v>
      </c>
      <c r="K26" s="30">
        <v>2580694.1270000003</v>
      </c>
      <c r="L26" s="30">
        <v>0</v>
      </c>
      <c r="M26" s="30">
        <v>2337114.806</v>
      </c>
      <c r="N26" s="31">
        <v>0</v>
      </c>
      <c r="O26" s="31">
        <v>2154044.065</v>
      </c>
    </row>
    <row r="27" spans="1:17" s="12" customFormat="1" ht="15.75">
      <c r="A27" s="29"/>
      <c r="B27" s="32">
        <v>12</v>
      </c>
      <c r="C27" s="29" t="s">
        <v>33</v>
      </c>
      <c r="D27" s="43"/>
      <c r="E27" s="30"/>
      <c r="F27" s="30"/>
      <c r="G27" s="30">
        <v>2508026.2627900005</v>
      </c>
      <c r="H27" s="31"/>
      <c r="I27" s="31">
        <v>4234376</v>
      </c>
      <c r="J27" s="43"/>
      <c r="K27" s="43">
        <v>3623307.149</v>
      </c>
      <c r="L27" s="43"/>
      <c r="M27" s="43">
        <v>2619961.436</v>
      </c>
      <c r="N27" s="44"/>
      <c r="O27" s="44">
        <v>2994467.6520000002</v>
      </c>
      <c r="Q27" s="37"/>
    </row>
    <row r="28" spans="1:17" s="20" customFormat="1" ht="15.75">
      <c r="A28" s="17"/>
      <c r="B28" s="18">
        <v>13</v>
      </c>
      <c r="C28" s="17" t="s">
        <v>11</v>
      </c>
      <c r="D28" s="19"/>
      <c r="E28" s="19"/>
      <c r="F28" s="19"/>
      <c r="G28" s="19">
        <v>722839180.38789</v>
      </c>
      <c r="H28" s="33"/>
      <c r="I28" s="33">
        <v>755717870</v>
      </c>
      <c r="J28" s="19"/>
      <c r="K28" s="19">
        <v>955923322.679</v>
      </c>
      <c r="L28" s="19"/>
      <c r="M28" s="19">
        <v>879373481.5839999</v>
      </c>
      <c r="N28" s="33"/>
      <c r="O28" s="33">
        <v>727710834.99585</v>
      </c>
      <c r="Q28" s="38"/>
    </row>
    <row r="29" spans="1:15" s="20" customFormat="1" ht="15.75">
      <c r="A29" s="17"/>
      <c r="B29" s="18">
        <v>14</v>
      </c>
      <c r="C29" s="17" t="s">
        <v>34</v>
      </c>
      <c r="D29" s="19"/>
      <c r="E29" s="19"/>
      <c r="F29" s="19">
        <v>0</v>
      </c>
      <c r="G29" s="19">
        <v>1914068.9266700745</v>
      </c>
      <c r="H29" s="33"/>
      <c r="I29" s="33">
        <v>-671612.6000000238</v>
      </c>
      <c r="J29" s="19">
        <v>0</v>
      </c>
      <c r="K29" s="19">
        <v>2755047.2510000467</v>
      </c>
      <c r="L29" s="19">
        <v>0</v>
      </c>
      <c r="M29" s="19">
        <v>2666061.510000229</v>
      </c>
      <c r="N29" s="33">
        <v>0</v>
      </c>
      <c r="O29" s="33">
        <v>1386070.323150158</v>
      </c>
    </row>
    <row r="30" spans="1:16" s="48" customFormat="1" ht="15.75">
      <c r="A30" s="45"/>
      <c r="B30" s="18">
        <v>15</v>
      </c>
      <c r="C30" s="17" t="s">
        <v>18</v>
      </c>
      <c r="D30" s="46"/>
      <c r="E30" s="46"/>
      <c r="F30" s="46"/>
      <c r="G30" s="46">
        <v>807775.98277</v>
      </c>
      <c r="H30" s="47"/>
      <c r="I30" s="47">
        <v>421980</v>
      </c>
      <c r="J30" s="46"/>
      <c r="K30" s="46">
        <v>469381.30769999995</v>
      </c>
      <c r="L30" s="46"/>
      <c r="M30" s="46">
        <v>498815.47500000003</v>
      </c>
      <c r="N30" s="47"/>
      <c r="O30" s="47">
        <v>300358.443</v>
      </c>
      <c r="P30" s="20"/>
    </row>
    <row r="31" spans="1:15" s="20" customFormat="1" ht="15.75">
      <c r="A31" s="17"/>
      <c r="B31" s="18">
        <v>16</v>
      </c>
      <c r="C31" s="17" t="s">
        <v>19</v>
      </c>
      <c r="D31" s="19"/>
      <c r="E31" s="49"/>
      <c r="F31" s="49"/>
      <c r="G31" s="49">
        <v>1106292.9439000743</v>
      </c>
      <c r="H31" s="33"/>
      <c r="I31" s="33">
        <v>-1093592.6000000238</v>
      </c>
      <c r="J31" s="19"/>
      <c r="K31" s="19">
        <v>2285665.943300047</v>
      </c>
      <c r="L31" s="19"/>
      <c r="M31" s="19">
        <v>2167246.035000229</v>
      </c>
      <c r="N31" s="33"/>
      <c r="O31" s="33">
        <v>1085711.880150158</v>
      </c>
    </row>
    <row r="32" spans="2:15" s="12" customFormat="1" ht="15.75">
      <c r="B32" s="34"/>
      <c r="D32" s="35"/>
      <c r="E32" s="35"/>
      <c r="F32" s="35"/>
      <c r="G32" s="35"/>
      <c r="H32" s="35"/>
      <c r="I32" s="50"/>
      <c r="J32" s="35"/>
      <c r="K32" s="51">
        <f>+K28/K15*100</f>
        <v>99.71262027626625</v>
      </c>
      <c r="L32" s="52"/>
      <c r="M32" s="52"/>
      <c r="N32" s="35"/>
      <c r="O32" s="35"/>
    </row>
    <row r="33" spans="1:15" s="20" customFormat="1" ht="15.75">
      <c r="A33" s="17"/>
      <c r="B33" s="18" t="s">
        <v>14</v>
      </c>
      <c r="C33" s="17" t="s">
        <v>8</v>
      </c>
      <c r="D33" s="19"/>
      <c r="E33" s="53"/>
      <c r="F33" s="54"/>
      <c r="G33" s="54"/>
      <c r="H33" s="54"/>
      <c r="I33" s="54"/>
      <c r="J33" s="54"/>
      <c r="K33" s="54"/>
      <c r="L33" s="54"/>
      <c r="M33" s="54"/>
      <c r="N33" s="53"/>
      <c r="O33" s="53"/>
    </row>
    <row r="34" spans="1:15" s="12" customFormat="1" ht="15.75">
      <c r="A34" s="7"/>
      <c r="B34" s="8">
        <v>17</v>
      </c>
      <c r="C34" s="7" t="s">
        <v>9</v>
      </c>
      <c r="D34" s="55"/>
      <c r="E34" s="56"/>
      <c r="F34" s="56"/>
      <c r="G34" s="57">
        <v>0.0004</v>
      </c>
      <c r="H34" s="57"/>
      <c r="I34" s="58">
        <v>-0.0001</v>
      </c>
      <c r="J34" s="59"/>
      <c r="K34" s="57">
        <v>0.06</v>
      </c>
      <c r="L34" s="59"/>
      <c r="M34" s="57">
        <v>0.059</v>
      </c>
      <c r="N34" s="59"/>
      <c r="O34" s="57">
        <v>0.08</v>
      </c>
    </row>
    <row r="35" spans="1:15" s="12" customFormat="1" ht="15.75">
      <c r="A35" s="7"/>
      <c r="B35" s="8">
        <v>18</v>
      </c>
      <c r="C35" s="7" t="s">
        <v>10</v>
      </c>
      <c r="D35" s="55"/>
      <c r="E35" s="56"/>
      <c r="F35" s="56"/>
      <c r="G35" s="57">
        <v>0.0003</v>
      </c>
      <c r="H35" s="57"/>
      <c r="I35" s="58">
        <v>-0.0003</v>
      </c>
      <c r="J35" s="60"/>
      <c r="K35" s="57">
        <v>0.06</v>
      </c>
      <c r="L35" s="59"/>
      <c r="M35" s="57">
        <v>0.063</v>
      </c>
      <c r="N35" s="61"/>
      <c r="O35" s="57">
        <v>0.084</v>
      </c>
    </row>
    <row r="36" spans="1:15" s="12" customFormat="1" ht="15.75">
      <c r="A36" s="7"/>
      <c r="B36" s="8">
        <v>19</v>
      </c>
      <c r="C36" s="7" t="s">
        <v>74</v>
      </c>
      <c r="D36" s="62"/>
      <c r="E36" s="56"/>
      <c r="F36" s="56"/>
      <c r="G36" s="57">
        <v>0.777</v>
      </c>
      <c r="H36" s="57"/>
      <c r="I36" s="57">
        <v>1.09</v>
      </c>
      <c r="J36" s="61"/>
      <c r="K36" s="57">
        <v>0.8</v>
      </c>
      <c r="L36" s="61"/>
      <c r="M36" s="57">
        <v>0.7</v>
      </c>
      <c r="N36" s="61"/>
      <c r="O36" s="57">
        <v>0.8</v>
      </c>
    </row>
    <row r="37" spans="1:15" s="12" customFormat="1" ht="15.75">
      <c r="A37" s="7"/>
      <c r="B37" s="8">
        <v>20</v>
      </c>
      <c r="C37" s="7" t="s">
        <v>22</v>
      </c>
      <c r="D37" s="55"/>
      <c r="E37" s="56"/>
      <c r="F37" s="56"/>
      <c r="G37" s="57">
        <v>0.0115</v>
      </c>
      <c r="H37" s="57"/>
      <c r="I37" s="57">
        <v>0.01</v>
      </c>
      <c r="J37" s="63"/>
      <c r="K37" s="57">
        <v>0.01</v>
      </c>
      <c r="L37" s="63"/>
      <c r="M37" s="64">
        <v>0.003</v>
      </c>
      <c r="N37" s="65"/>
      <c r="O37" s="64">
        <v>0.0008</v>
      </c>
    </row>
    <row r="38" spans="1:15" s="20" customFormat="1" ht="15.75">
      <c r="A38" s="17"/>
      <c r="B38" s="18"/>
      <c r="C38" s="17" t="s">
        <v>66</v>
      </c>
      <c r="D38" s="19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s="12" customFormat="1" ht="15.75">
      <c r="A39" s="7"/>
      <c r="B39" s="8">
        <v>21</v>
      </c>
      <c r="C39" s="7" t="s">
        <v>37</v>
      </c>
      <c r="D39" s="7"/>
      <c r="E39" s="67"/>
      <c r="F39" s="67"/>
      <c r="G39" s="67">
        <v>569445</v>
      </c>
      <c r="H39" s="67"/>
      <c r="I39" s="67">
        <v>579335</v>
      </c>
      <c r="J39" s="55"/>
      <c r="K39" s="55">
        <v>573684</v>
      </c>
      <c r="L39" s="55"/>
      <c r="M39" s="55">
        <v>568696</v>
      </c>
      <c r="N39" s="55"/>
      <c r="O39" s="55">
        <v>533676</v>
      </c>
    </row>
    <row r="40" spans="1:15" s="12" customFormat="1" ht="15.75">
      <c r="A40" s="7"/>
      <c r="B40" s="8">
        <v>22</v>
      </c>
      <c r="C40" s="7" t="s">
        <v>38</v>
      </c>
      <c r="D40" s="7"/>
      <c r="E40" s="67"/>
      <c r="F40" s="67"/>
      <c r="G40" s="67">
        <v>111662</v>
      </c>
      <c r="H40" s="67"/>
      <c r="I40" s="67">
        <v>108509</v>
      </c>
      <c r="J40" s="55"/>
      <c r="K40" s="55">
        <v>114820</v>
      </c>
      <c r="L40" s="55"/>
      <c r="M40" s="55">
        <v>107905</v>
      </c>
      <c r="N40" s="55"/>
      <c r="O40" s="55">
        <v>100602</v>
      </c>
    </row>
    <row r="41" spans="1:15" s="12" customFormat="1" ht="15.75">
      <c r="A41" s="7"/>
      <c r="B41" s="8">
        <v>23</v>
      </c>
      <c r="C41" s="7" t="s">
        <v>39</v>
      </c>
      <c r="D41" s="7"/>
      <c r="E41" s="67"/>
      <c r="F41" s="67"/>
      <c r="G41" s="67">
        <v>2020</v>
      </c>
      <c r="H41" s="67"/>
      <c r="I41" s="67">
        <v>4483</v>
      </c>
      <c r="J41" s="55"/>
      <c r="K41" s="55">
        <v>5805</v>
      </c>
      <c r="L41" s="55"/>
      <c r="M41" s="55">
        <v>6833</v>
      </c>
      <c r="N41" s="55"/>
      <c r="O41" s="55">
        <v>7229</v>
      </c>
    </row>
    <row r="42" spans="1:15" s="20" customFormat="1" ht="15.75">
      <c r="A42" s="17"/>
      <c r="B42" s="18"/>
      <c r="C42" s="17" t="s">
        <v>57</v>
      </c>
      <c r="D42" s="17"/>
      <c r="E42" s="17"/>
      <c r="F42" s="17"/>
      <c r="G42" s="17"/>
      <c r="H42" s="17"/>
      <c r="I42" s="17"/>
      <c r="J42" s="19"/>
      <c r="K42" s="19"/>
      <c r="L42" s="19"/>
      <c r="M42" s="19"/>
      <c r="N42" s="19"/>
      <c r="O42" s="19"/>
    </row>
    <row r="43" spans="1:15" s="12" customFormat="1" ht="15.75">
      <c r="A43" s="7"/>
      <c r="B43" s="8">
        <v>24</v>
      </c>
      <c r="C43" s="7" t="s">
        <v>40</v>
      </c>
      <c r="D43" s="7"/>
      <c r="E43" s="67"/>
      <c r="F43" s="67"/>
      <c r="G43" s="67">
        <v>1645255</v>
      </c>
      <c r="H43" s="67"/>
      <c r="I43" s="67">
        <v>1655243</v>
      </c>
      <c r="J43" s="55"/>
      <c r="K43" s="55">
        <v>1639097</v>
      </c>
      <c r="L43" s="55"/>
      <c r="M43" s="55">
        <v>1624845</v>
      </c>
      <c r="N43" s="55"/>
      <c r="O43" s="55">
        <v>1524789</v>
      </c>
    </row>
    <row r="44" spans="1:15" s="12" customFormat="1" ht="15.75">
      <c r="A44" s="7"/>
      <c r="B44" s="8">
        <v>25</v>
      </c>
      <c r="C44" s="7" t="s">
        <v>41</v>
      </c>
      <c r="D44" s="7"/>
      <c r="E44" s="67"/>
      <c r="F44" s="67"/>
      <c r="G44" s="67">
        <v>319034</v>
      </c>
      <c r="H44" s="67"/>
      <c r="I44" s="67">
        <v>310025</v>
      </c>
      <c r="J44" s="55"/>
      <c r="K44" s="55">
        <v>328058</v>
      </c>
      <c r="L44" s="55"/>
      <c r="M44" s="55">
        <v>308299</v>
      </c>
      <c r="N44" s="55"/>
      <c r="O44" s="55">
        <v>287435</v>
      </c>
    </row>
    <row r="45" spans="1:15" s="12" customFormat="1" ht="15.75">
      <c r="A45" s="7"/>
      <c r="B45" s="8">
        <v>26</v>
      </c>
      <c r="C45" s="7" t="s">
        <v>42</v>
      </c>
      <c r="D45" s="7"/>
      <c r="E45" s="67"/>
      <c r="F45" s="67"/>
      <c r="G45" s="67">
        <v>5884</v>
      </c>
      <c r="H45" s="67"/>
      <c r="I45" s="67">
        <v>12807</v>
      </c>
      <c r="J45" s="55"/>
      <c r="K45" s="55">
        <v>16584</v>
      </c>
      <c r="L45" s="55"/>
      <c r="M45" s="55">
        <v>19524</v>
      </c>
      <c r="N45" s="55"/>
      <c r="O45" s="55">
        <v>20655</v>
      </c>
    </row>
    <row r="46" spans="2:125" s="45" customFormat="1" ht="15.75">
      <c r="B46" s="68"/>
      <c r="C46" s="17" t="s">
        <v>43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</row>
    <row r="47" spans="2:125" s="17" customFormat="1" ht="15.75">
      <c r="B47" s="18"/>
      <c r="C47" s="17" t="s">
        <v>53</v>
      </c>
      <c r="D47" s="17" t="s">
        <v>55</v>
      </c>
      <c r="E47" s="17" t="s">
        <v>68</v>
      </c>
      <c r="F47" s="69" t="s">
        <v>55</v>
      </c>
      <c r="G47" s="69" t="s">
        <v>68</v>
      </c>
      <c r="H47" s="69" t="s">
        <v>55</v>
      </c>
      <c r="I47" s="69" t="s">
        <v>68</v>
      </c>
      <c r="J47" s="69" t="s">
        <v>55</v>
      </c>
      <c r="K47" s="69" t="s">
        <v>68</v>
      </c>
      <c r="L47" s="69" t="s">
        <v>55</v>
      </c>
      <c r="M47" s="69" t="s">
        <v>68</v>
      </c>
      <c r="N47" s="69" t="s">
        <v>55</v>
      </c>
      <c r="O47" s="69" t="s">
        <v>68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</row>
    <row r="48" spans="2:125" s="45" customFormat="1" ht="15.75">
      <c r="B48" s="68"/>
      <c r="C48" s="70" t="s">
        <v>44</v>
      </c>
      <c r="D48" s="71"/>
      <c r="E48" s="71"/>
      <c r="F48" s="71"/>
      <c r="G48" s="71"/>
      <c r="H48" s="71"/>
      <c r="I48" s="71"/>
      <c r="M48" s="71"/>
      <c r="N48" s="71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</row>
    <row r="49" spans="2:125" s="7" customFormat="1" ht="15.75">
      <c r="B49" s="8"/>
      <c r="C49" s="72" t="s">
        <v>45</v>
      </c>
      <c r="D49" s="67"/>
      <c r="E49" s="67"/>
      <c r="F49" s="67">
        <v>582726</v>
      </c>
      <c r="G49" s="67">
        <v>4850646595</v>
      </c>
      <c r="H49" s="67">
        <v>289900</v>
      </c>
      <c r="I49" s="67">
        <v>2368252995</v>
      </c>
      <c r="J49" s="73">
        <v>357025</v>
      </c>
      <c r="K49" s="73">
        <v>2747077792</v>
      </c>
      <c r="L49" s="73">
        <v>467170</v>
      </c>
      <c r="M49" s="73">
        <v>3681509785</v>
      </c>
      <c r="N49" s="73">
        <v>412396</v>
      </c>
      <c r="O49" s="73">
        <v>3196710707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</row>
    <row r="50" spans="2:125" s="7" customFormat="1" ht="15.75">
      <c r="B50" s="8"/>
      <c r="C50" s="72" t="s">
        <v>46</v>
      </c>
      <c r="D50" s="67"/>
      <c r="E50" s="67"/>
      <c r="F50" s="67">
        <v>134632207</v>
      </c>
      <c r="G50" s="67">
        <v>708555082049</v>
      </c>
      <c r="H50" s="67">
        <v>125910815</v>
      </c>
      <c r="I50" s="67">
        <v>653448474285</v>
      </c>
      <c r="J50" s="73">
        <v>178237068</v>
      </c>
      <c r="K50" s="73">
        <v>893991728207</v>
      </c>
      <c r="L50" s="73">
        <v>167564719</v>
      </c>
      <c r="M50" s="73">
        <v>817499453493</v>
      </c>
      <c r="N50" s="73">
        <v>144800092</v>
      </c>
      <c r="O50" s="73">
        <v>690661799435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</row>
    <row r="51" spans="2:125" s="7" customFormat="1" ht="15.75">
      <c r="B51" s="8"/>
      <c r="C51" s="72" t="s">
        <v>69</v>
      </c>
      <c r="D51" s="67"/>
      <c r="E51" s="67"/>
      <c r="F51" s="67">
        <v>2519930</v>
      </c>
      <c r="G51" s="67">
        <v>52800912</v>
      </c>
      <c r="H51" s="67">
        <v>3409900</v>
      </c>
      <c r="I51" s="67">
        <v>59847819</v>
      </c>
      <c r="J51" s="73">
        <v>3305525</v>
      </c>
      <c r="K51" s="73">
        <v>104587563</v>
      </c>
      <c r="L51" s="73">
        <v>4321832</v>
      </c>
      <c r="M51" s="73">
        <v>132275841</v>
      </c>
      <c r="N51" s="73">
        <v>3506120</v>
      </c>
      <c r="O51" s="73">
        <v>110597993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</row>
    <row r="52" spans="1:113" s="7" customFormat="1" ht="15.75">
      <c r="A52" s="7" t="s">
        <v>54</v>
      </c>
      <c r="B52" s="8"/>
      <c r="C52" s="72" t="s">
        <v>47</v>
      </c>
      <c r="D52" s="67"/>
      <c r="E52" s="67"/>
      <c r="F52" s="67"/>
      <c r="G52" s="67"/>
      <c r="H52" s="67"/>
      <c r="I52" s="67"/>
      <c r="J52" s="55"/>
      <c r="K52" s="55"/>
      <c r="L52" s="55"/>
      <c r="M52" s="55"/>
      <c r="N52" s="55"/>
      <c r="O52" s="55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</row>
    <row r="53" spans="2:113" s="7" customFormat="1" ht="15.75">
      <c r="B53" s="8"/>
      <c r="C53" s="72" t="s">
        <v>48</v>
      </c>
      <c r="D53" s="67"/>
      <c r="E53" s="67"/>
      <c r="F53" s="67">
        <v>308580</v>
      </c>
      <c r="G53" s="67">
        <v>206298582</v>
      </c>
      <c r="H53" s="67">
        <v>184670</v>
      </c>
      <c r="I53" s="67">
        <v>121714472</v>
      </c>
      <c r="J53" s="73">
        <v>40640</v>
      </c>
      <c r="K53" s="73">
        <v>25244791</v>
      </c>
      <c r="L53" s="73">
        <v>96030</v>
      </c>
      <c r="M53" s="73">
        <v>64852409</v>
      </c>
      <c r="N53" s="73">
        <v>83440</v>
      </c>
      <c r="O53" s="73">
        <v>58262584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</row>
    <row r="54" spans="2:113" s="7" customFormat="1" ht="15.75">
      <c r="B54" s="8"/>
      <c r="C54" s="72" t="s">
        <v>49</v>
      </c>
      <c r="D54" s="67"/>
      <c r="E54" s="67"/>
      <c r="F54" s="67">
        <v>26546580</v>
      </c>
      <c r="G54" s="67">
        <v>17628959685</v>
      </c>
      <c r="H54" s="67">
        <v>25769469</v>
      </c>
      <c r="I54" s="67">
        <v>17490366191</v>
      </c>
      <c r="J54" s="73">
        <v>38386475</v>
      </c>
      <c r="K54" s="73">
        <v>24588364738</v>
      </c>
      <c r="L54" s="73">
        <v>18344525</v>
      </c>
      <c r="M54" s="73">
        <v>14062130165</v>
      </c>
      <c r="N54" s="73">
        <v>18426213</v>
      </c>
      <c r="O54" s="73">
        <v>12142021002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</row>
    <row r="55" spans="2:113" s="7" customFormat="1" ht="15.75">
      <c r="B55" s="8"/>
      <c r="C55" s="72" t="s">
        <v>50</v>
      </c>
      <c r="D55" s="67"/>
      <c r="E55" s="67"/>
      <c r="F55" s="67">
        <v>0</v>
      </c>
      <c r="G55" s="67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</row>
    <row r="56" spans="2:113" s="7" customFormat="1" ht="15.75">
      <c r="B56" s="8"/>
      <c r="C56" s="72" t="s">
        <v>51</v>
      </c>
      <c r="D56" s="67"/>
      <c r="E56" s="67"/>
      <c r="F56" s="67">
        <v>4249460</v>
      </c>
      <c r="G56" s="67">
        <v>3034114440</v>
      </c>
      <c r="H56" s="67">
        <v>3176155</v>
      </c>
      <c r="I56" s="67">
        <v>2250700321</v>
      </c>
      <c r="J56" s="73">
        <v>4290490</v>
      </c>
      <c r="K56" s="73">
        <v>2891479906</v>
      </c>
      <c r="L56" s="73">
        <v>3430911</v>
      </c>
      <c r="M56" s="73">
        <v>2468039361</v>
      </c>
      <c r="N56" s="73">
        <v>2969927</v>
      </c>
      <c r="O56" s="73">
        <v>9257128258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</row>
    <row r="57" spans="2:113" s="7" customFormat="1" ht="15.75">
      <c r="B57" s="8"/>
      <c r="C57" s="72" t="s">
        <v>52</v>
      </c>
      <c r="D57" s="67"/>
      <c r="E57" s="67"/>
      <c r="F57" s="67">
        <v>528136</v>
      </c>
      <c r="G57" s="67">
        <v>3653247406</v>
      </c>
      <c r="H57" s="67">
        <v>357560</v>
      </c>
      <c r="I57" s="67">
        <v>2416759734</v>
      </c>
      <c r="J57" s="73">
        <v>656995</v>
      </c>
      <c r="K57" s="73">
        <v>4442007030</v>
      </c>
      <c r="L57" s="73">
        <v>382329</v>
      </c>
      <c r="M57" s="73">
        <v>4036504588</v>
      </c>
      <c r="N57" s="73">
        <v>432580</v>
      </c>
      <c r="O57" s="73">
        <v>2964689790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</row>
    <row r="58" spans="2:15" s="48" customFormat="1" ht="15.75">
      <c r="B58" s="76"/>
      <c r="C58" s="17" t="s">
        <v>56</v>
      </c>
      <c r="D58" s="17" t="s">
        <v>55</v>
      </c>
      <c r="E58" s="17" t="s">
        <v>68</v>
      </c>
      <c r="F58" s="69" t="s">
        <v>55</v>
      </c>
      <c r="G58" s="69" t="s">
        <v>68</v>
      </c>
      <c r="H58" s="69" t="s">
        <v>55</v>
      </c>
      <c r="I58" s="69" t="s">
        <v>68</v>
      </c>
      <c r="J58" s="69" t="s">
        <v>55</v>
      </c>
      <c r="K58" s="69" t="s">
        <v>68</v>
      </c>
      <c r="L58" s="69" t="s">
        <v>55</v>
      </c>
      <c r="M58" s="69" t="s">
        <v>68</v>
      </c>
      <c r="N58" s="69" t="s">
        <v>55</v>
      </c>
      <c r="O58" s="69" t="s">
        <v>68</v>
      </c>
    </row>
    <row r="59" spans="2:15" s="48" customFormat="1" ht="15.75">
      <c r="B59" s="76"/>
      <c r="C59" s="77" t="s">
        <v>44</v>
      </c>
      <c r="D59" s="78"/>
      <c r="E59" s="79"/>
      <c r="F59" s="79"/>
      <c r="G59" s="79"/>
      <c r="H59" s="79"/>
      <c r="I59" s="79"/>
      <c r="J59" s="78"/>
      <c r="K59" s="80"/>
      <c r="L59" s="78"/>
      <c r="M59" s="80"/>
      <c r="N59" s="78"/>
      <c r="O59" s="78"/>
    </row>
    <row r="60" spans="2:113" s="7" customFormat="1" ht="15.75">
      <c r="B60" s="8"/>
      <c r="C60" s="72" t="s">
        <v>45</v>
      </c>
      <c r="D60" s="67"/>
      <c r="E60" s="67"/>
      <c r="F60" s="67">
        <v>552196</v>
      </c>
      <c r="G60" s="67">
        <v>4748859888</v>
      </c>
      <c r="H60" s="67">
        <v>290465</v>
      </c>
      <c r="I60" s="67">
        <v>2371639803</v>
      </c>
      <c r="J60" s="73">
        <v>334775</v>
      </c>
      <c r="K60" s="73">
        <v>2590717462</v>
      </c>
      <c r="L60" s="73">
        <v>453695</v>
      </c>
      <c r="M60" s="73">
        <v>3567356413</v>
      </c>
      <c r="N60" s="73">
        <v>337681</v>
      </c>
      <c r="O60" s="73">
        <v>2605894184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</row>
    <row r="61" spans="2:113" s="7" customFormat="1" ht="15.75">
      <c r="B61" s="8"/>
      <c r="C61" s="72" t="s">
        <v>46</v>
      </c>
      <c r="D61" s="67"/>
      <c r="E61" s="67"/>
      <c r="F61" s="67">
        <v>130338053</v>
      </c>
      <c r="G61" s="67">
        <v>683790695733</v>
      </c>
      <c r="H61" s="67">
        <v>131899356</v>
      </c>
      <c r="I61" s="67">
        <v>670057743965</v>
      </c>
      <c r="J61" s="73">
        <v>185314431</v>
      </c>
      <c r="K61" s="73">
        <v>927189975806</v>
      </c>
      <c r="L61" s="73">
        <v>172973790</v>
      </c>
      <c r="M61" s="73">
        <v>794129905339</v>
      </c>
      <c r="N61" s="73">
        <v>147335888</v>
      </c>
      <c r="O61" s="73">
        <v>691820136746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</row>
    <row r="62" spans="2:113" s="7" customFormat="1" ht="15.75">
      <c r="B62" s="8"/>
      <c r="C62" s="72" t="s">
        <v>69</v>
      </c>
      <c r="D62" s="67"/>
      <c r="E62" s="67"/>
      <c r="F62" s="67">
        <v>1580670</v>
      </c>
      <c r="G62" s="67">
        <v>35767067</v>
      </c>
      <c r="H62" s="67">
        <v>2558400</v>
      </c>
      <c r="I62" s="67">
        <v>80996640</v>
      </c>
      <c r="J62" s="73">
        <v>3125565</v>
      </c>
      <c r="K62" s="73">
        <v>105105662</v>
      </c>
      <c r="L62" s="73">
        <v>3775282</v>
      </c>
      <c r="M62" s="73">
        <v>118833210</v>
      </c>
      <c r="N62" s="73">
        <v>6328785</v>
      </c>
      <c r="O62" s="73">
        <v>139256680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</row>
    <row r="63" spans="2:113" s="7" customFormat="1" ht="15.75">
      <c r="B63" s="8"/>
      <c r="C63" s="72" t="s">
        <v>47</v>
      </c>
      <c r="D63" s="67"/>
      <c r="E63" s="67"/>
      <c r="F63" s="67"/>
      <c r="G63" s="67"/>
      <c r="H63" s="67"/>
      <c r="I63" s="67"/>
      <c r="J63" s="55"/>
      <c r="K63" s="55"/>
      <c r="L63" s="55"/>
      <c r="M63" s="55"/>
      <c r="N63" s="55"/>
      <c r="O63" s="55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</row>
    <row r="64" spans="2:113" s="7" customFormat="1" ht="15.75">
      <c r="B64" s="8"/>
      <c r="C64" s="72" t="s">
        <v>48</v>
      </c>
      <c r="D64" s="67"/>
      <c r="E64" s="67"/>
      <c r="F64" s="67">
        <v>203210</v>
      </c>
      <c r="G64" s="67">
        <v>136016994</v>
      </c>
      <c r="H64" s="67">
        <v>141490</v>
      </c>
      <c r="I64" s="67">
        <v>93187906</v>
      </c>
      <c r="J64" s="73">
        <v>44010</v>
      </c>
      <c r="K64" s="73">
        <v>27407140</v>
      </c>
      <c r="L64" s="73">
        <v>100280</v>
      </c>
      <c r="M64" s="73">
        <v>68273715</v>
      </c>
      <c r="N64" s="73">
        <v>81545</v>
      </c>
      <c r="O64" s="73">
        <v>56956966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</row>
    <row r="65" spans="2:113" s="13" customFormat="1" ht="15.75">
      <c r="B65" s="14"/>
      <c r="C65" s="72" t="s">
        <v>49</v>
      </c>
      <c r="D65" s="67"/>
      <c r="E65" s="67"/>
      <c r="F65" s="67">
        <v>27452870</v>
      </c>
      <c r="G65" s="67">
        <v>18464251249</v>
      </c>
      <c r="H65" s="67">
        <v>27118357</v>
      </c>
      <c r="I65" s="67">
        <v>18031745995</v>
      </c>
      <c r="J65" s="73">
        <v>39676535</v>
      </c>
      <c r="K65" s="73">
        <v>24746026977</v>
      </c>
      <c r="L65" s="73">
        <v>18430505</v>
      </c>
      <c r="M65" s="73">
        <v>12371603947</v>
      </c>
      <c r="N65" s="73">
        <v>18927806</v>
      </c>
      <c r="O65" s="73">
        <v>13294428471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2:113" s="13" customFormat="1" ht="15.75">
      <c r="B66" s="14"/>
      <c r="C66" s="72" t="s">
        <v>50</v>
      </c>
      <c r="D66" s="67"/>
      <c r="E66" s="67"/>
      <c r="F66" s="67">
        <v>0</v>
      </c>
      <c r="G66" s="67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2:113" s="13" customFormat="1" ht="15.75">
      <c r="B67" s="14"/>
      <c r="C67" s="72" t="s">
        <v>51</v>
      </c>
      <c r="D67" s="67"/>
      <c r="E67" s="67"/>
      <c r="F67" s="67">
        <v>4354710</v>
      </c>
      <c r="G67" s="67">
        <v>3108130713</v>
      </c>
      <c r="H67" s="67">
        <v>3484435</v>
      </c>
      <c r="I67" s="67">
        <v>2463382469</v>
      </c>
      <c r="J67" s="73">
        <v>4202870</v>
      </c>
      <c r="K67" s="73">
        <v>2829626455</v>
      </c>
      <c r="L67" s="73">
        <v>3228531</v>
      </c>
      <c r="M67" s="73">
        <v>1730044847</v>
      </c>
      <c r="N67" s="73">
        <v>2950700</v>
      </c>
      <c r="O67" s="73">
        <v>2203726352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2:113" s="13" customFormat="1" ht="15.75">
      <c r="B68" s="14"/>
      <c r="C68" s="72" t="s">
        <v>52</v>
      </c>
      <c r="D68" s="67"/>
      <c r="E68" s="67"/>
      <c r="F68" s="67">
        <v>502215</v>
      </c>
      <c r="G68" s="67">
        <v>3474017702</v>
      </c>
      <c r="H68" s="67">
        <v>362105</v>
      </c>
      <c r="I68" s="67">
        <v>2448227163</v>
      </c>
      <c r="J68" s="73">
        <v>659290</v>
      </c>
      <c r="K68" s="73">
        <v>4453607769</v>
      </c>
      <c r="L68" s="73">
        <v>566235</v>
      </c>
      <c r="M68" s="73">
        <v>3859273750</v>
      </c>
      <c r="N68" s="73">
        <v>432645</v>
      </c>
      <c r="O68" s="73">
        <v>2969317288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5:13" ht="15.75">
      <c r="E69" s="81"/>
      <c r="F69" s="81"/>
      <c r="G69" s="81"/>
      <c r="H69" s="81"/>
      <c r="I69" s="81"/>
      <c r="K69" s="82"/>
      <c r="M69" s="82"/>
    </row>
    <row r="70" spans="3:15" ht="15.75">
      <c r="C70" s="83" t="s">
        <v>64</v>
      </c>
      <c r="D70" s="84"/>
      <c r="E70" s="84"/>
      <c r="F70" s="84"/>
      <c r="G70" s="84"/>
      <c r="H70" s="84"/>
      <c r="I70" s="84"/>
      <c r="M70" s="82"/>
      <c r="O70" s="82"/>
    </row>
    <row r="71" spans="3:10" ht="15.75">
      <c r="C71" s="85" t="s">
        <v>45</v>
      </c>
      <c r="D71" s="85" t="s">
        <v>58</v>
      </c>
      <c r="E71" s="85"/>
      <c r="F71" s="85"/>
      <c r="G71" s="85"/>
      <c r="H71" s="85"/>
      <c r="I71" s="85"/>
      <c r="J71" s="1" t="s">
        <v>58</v>
      </c>
    </row>
    <row r="72" spans="3:10" ht="15.75">
      <c r="C72" s="85" t="s">
        <v>46</v>
      </c>
      <c r="D72" s="85" t="s">
        <v>59</v>
      </c>
      <c r="E72" s="85"/>
      <c r="F72" s="85"/>
      <c r="G72" s="85"/>
      <c r="H72" s="85"/>
      <c r="I72" s="85"/>
      <c r="J72" s="1" t="s">
        <v>59</v>
      </c>
    </row>
    <row r="73" spans="3:10" ht="15.75">
      <c r="C73" s="85" t="s">
        <v>69</v>
      </c>
      <c r="D73" s="85" t="s">
        <v>60</v>
      </c>
      <c r="E73" s="85"/>
      <c r="F73" s="85"/>
      <c r="G73" s="85"/>
      <c r="H73" s="85"/>
      <c r="I73" s="85"/>
      <c r="J73" s="1" t="s">
        <v>70</v>
      </c>
    </row>
    <row r="74" spans="3:10" ht="15.75">
      <c r="C74" s="85" t="s">
        <v>48</v>
      </c>
      <c r="D74" s="85" t="s">
        <v>67</v>
      </c>
      <c r="E74" s="85"/>
      <c r="F74" s="85"/>
      <c r="G74" s="85"/>
      <c r="H74" s="85"/>
      <c r="I74" s="85"/>
      <c r="J74" s="1" t="s">
        <v>67</v>
      </c>
    </row>
    <row r="75" spans="3:10" ht="15.75">
      <c r="C75" s="85" t="s">
        <v>49</v>
      </c>
      <c r="D75" s="85" t="s">
        <v>61</v>
      </c>
      <c r="E75" s="85"/>
      <c r="F75" s="85"/>
      <c r="G75" s="85"/>
      <c r="H75" s="85"/>
      <c r="I75" s="85"/>
      <c r="J75" s="1" t="s">
        <v>61</v>
      </c>
    </row>
    <row r="76" spans="3:10" ht="15.75">
      <c r="C76" s="85" t="s">
        <v>50</v>
      </c>
      <c r="D76" s="85" t="s">
        <v>62</v>
      </c>
      <c r="E76" s="85"/>
      <c r="F76" s="85"/>
      <c r="G76" s="85"/>
      <c r="H76" s="85"/>
      <c r="I76" s="85"/>
      <c r="J76" s="1" t="s">
        <v>71</v>
      </c>
    </row>
    <row r="77" spans="3:10" ht="15.75">
      <c r="C77" s="85" t="s">
        <v>51</v>
      </c>
      <c r="D77" s="85" t="s">
        <v>63</v>
      </c>
      <c r="E77" s="85"/>
      <c r="F77" s="85"/>
      <c r="G77" s="85"/>
      <c r="H77" s="85"/>
      <c r="I77" s="85"/>
      <c r="J77" s="1" t="s">
        <v>63</v>
      </c>
    </row>
    <row r="78" spans="3:10" ht="15.75">
      <c r="C78" s="85" t="s">
        <v>52</v>
      </c>
      <c r="D78" s="85" t="s">
        <v>65</v>
      </c>
      <c r="E78" s="85"/>
      <c r="F78" s="85"/>
      <c r="G78" s="85"/>
      <c r="H78" s="85"/>
      <c r="I78" s="85"/>
      <c r="J78" s="1" t="s">
        <v>72</v>
      </c>
    </row>
    <row r="80" spans="10:15" ht="15.75">
      <c r="J80" s="86"/>
      <c r="K80" s="86"/>
      <c r="L80" s="86"/>
      <c r="M80" s="86"/>
      <c r="N80" s="86"/>
      <c r="O80" s="86"/>
    </row>
    <row r="81" spans="10:15" ht="15.75">
      <c r="J81" s="86"/>
      <c r="K81" s="86"/>
      <c r="L81" s="86"/>
      <c r="M81" s="86"/>
      <c r="N81" s="86"/>
      <c r="O81" s="86"/>
    </row>
    <row r="82" spans="10:15" ht="15.75">
      <c r="J82" s="86"/>
      <c r="K82" s="86"/>
      <c r="L82" s="86"/>
      <c r="M82" s="86"/>
      <c r="N82" s="86"/>
      <c r="O82" s="86"/>
    </row>
    <row r="83" spans="10:15" ht="15.75">
      <c r="J83" s="86"/>
      <c r="K83" s="86"/>
      <c r="L83" s="86"/>
      <c r="M83" s="86"/>
      <c r="N83" s="86"/>
      <c r="O83" s="86"/>
    </row>
    <row r="84" spans="10:15" ht="15.75">
      <c r="J84" s="86"/>
      <c r="K84" s="86"/>
      <c r="L84" s="86"/>
      <c r="M84" s="86"/>
      <c r="N84" s="86"/>
      <c r="O84" s="86"/>
    </row>
    <row r="85" spans="10:15" ht="15.75">
      <c r="J85" s="86"/>
      <c r="K85" s="86"/>
      <c r="L85" s="86"/>
      <c r="M85" s="86"/>
      <c r="N85" s="86"/>
      <c r="O85" s="86"/>
    </row>
    <row r="86" spans="10:15" ht="15.75">
      <c r="J86" s="86"/>
      <c r="K86" s="86"/>
      <c r="L86" s="86"/>
      <c r="M86" s="86"/>
      <c r="N86" s="86"/>
      <c r="O86" s="86"/>
    </row>
  </sheetData>
  <sheetProtection/>
  <mergeCells count="6">
    <mergeCell ref="D5:E5"/>
    <mergeCell ref="N5:O5"/>
    <mergeCell ref="H5:I5"/>
    <mergeCell ref="L5:M5"/>
    <mergeCell ref="J5:K5"/>
    <mergeCell ref="F5:G5"/>
  </mergeCells>
  <printOptions/>
  <pageMargins left="0.47" right="0.41" top="0.5905511811023623" bottom="0.5905511811023623" header="0.5118110236220472" footer="0.5118110236220472"/>
  <pageSetup horizontalDpi="600" verticalDpi="600" orientation="landscape" paperSize="8" scale="45" r:id="rId1"/>
  <rowBreaks count="2" manualBreakCount="2">
    <brk id="45" max="22" man="1"/>
    <brk id="7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2008-07-17T09:27:58Z</cp:lastPrinted>
  <dcterms:created xsi:type="dcterms:W3CDTF">2001-11-26T08:13:58Z</dcterms:created>
  <dcterms:modified xsi:type="dcterms:W3CDTF">2017-01-05T07:49:41Z</dcterms:modified>
  <cp:category/>
  <cp:version/>
  <cp:contentType/>
  <cp:contentStatus/>
</cp:coreProperties>
</file>