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360" yWindow="75" windowWidth="11340" windowHeight="6885"/>
  </bookViews>
  <sheets>
    <sheet name="BS" sheetId="7" r:id="rId1"/>
  </sheets>
  <definedNames>
    <definedName name="_Fill" hidden="1">#REF!</definedName>
    <definedName name="_xlnm.Print_Area" localSheetId="0">BS!$A$1:$M$25</definedName>
  </definedNames>
  <calcPr calcId="152511"/>
</workbook>
</file>

<file path=xl/calcChain.xml><?xml version="1.0" encoding="utf-8"?>
<calcChain xmlns="http://schemas.openxmlformats.org/spreadsheetml/2006/main">
  <c r="G9" i="7" l="1"/>
  <c r="F11" i="7"/>
  <c r="I23" i="7" l="1"/>
  <c r="C23" i="7"/>
  <c r="I18" i="7"/>
  <c r="C16" i="7"/>
  <c r="C18" i="7" s="1"/>
  <c r="I9" i="7"/>
  <c r="C9" i="7"/>
  <c r="I6" i="7"/>
  <c r="C6" i="7"/>
  <c r="C15" i="7" l="1"/>
  <c r="I15" i="7"/>
  <c r="I24" i="7"/>
  <c r="C24" i="7"/>
</calcChain>
</file>

<file path=xl/sharedStrings.xml><?xml version="1.0" encoding="utf-8"?>
<sst xmlns="http://schemas.openxmlformats.org/spreadsheetml/2006/main" count="21" uniqueCount="19">
  <si>
    <t>Cash</t>
  </si>
  <si>
    <t>Balance at Bank</t>
  </si>
  <si>
    <t>Fixed Assets</t>
  </si>
  <si>
    <t>Total Assets</t>
  </si>
  <si>
    <t>Borrowing Local</t>
  </si>
  <si>
    <t>Foreign Liabilities</t>
  </si>
  <si>
    <t>Total Liabilities</t>
  </si>
  <si>
    <t>Paid up Capital</t>
  </si>
  <si>
    <t>Total Capital &amp; Reserves</t>
  </si>
  <si>
    <t>Other Liquid Assets</t>
  </si>
  <si>
    <t>Other Reserves</t>
  </si>
  <si>
    <t>Total Capital, Reserves &amp; Liabilities</t>
  </si>
  <si>
    <t>Consolidated Balance Sheet - Bureau De Change</t>
  </si>
  <si>
    <t>ITEMS</t>
  </si>
  <si>
    <t>(a) Local Currency</t>
  </si>
  <si>
    <t>(b) Foreign Currency</t>
  </si>
  <si>
    <t>Other Assets</t>
  </si>
  <si>
    <t>Preferred Shares</t>
  </si>
  <si>
    <t>Retained Profit/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</si>
</sst>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0"/>
      <name val="Arial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8"/>
  <sheetViews>
    <sheetView tabSelected="1" topLeftCell="A10" zoomScaleNormal="100" zoomScaleSheetLayoutView="75" workbookViewId="0">
      <selection activeCell="K12" sqref="K12"/>
    </sheetView>
  </sheetViews>
  <sheetFormatPr defaultRowHeight="18.75" x14ac:dyDescent="0.3"/>
  <cols>
    <col min="1" max="1" width="50.7109375" style="11" customWidth="1"/>
    <col min="2" max="9" width="15.7109375" style="11" customWidth="1"/>
    <col min="10" max="10" width="9.140625" style="11"/>
    <col min="11" max="11" width="14.85546875" style="11" bestFit="1" customWidth="1"/>
    <col min="12" max="12" width="9.140625" style="11"/>
    <col min="13" max="13" width="14.85546875" style="11" bestFit="1" customWidth="1"/>
    <col min="14" max="16384" width="9.140625" style="11"/>
  </cols>
  <sheetData>
    <row r="1" spans="1:13" s="1" customFormat="1" ht="18.75" customHeight="1" x14ac:dyDescent="0.2">
      <c r="A1" s="20" t="s">
        <v>12</v>
      </c>
      <c r="B1" s="20"/>
      <c r="C1" s="20"/>
      <c r="D1" s="20"/>
      <c r="E1" s="20"/>
      <c r="F1" s="20"/>
      <c r="G1" s="20"/>
      <c r="H1" s="21"/>
      <c r="I1" s="13"/>
    </row>
    <row r="2" spans="1:13" s="2" customFormat="1" x14ac:dyDescent="0.3"/>
    <row r="3" spans="1:13" s="2" customFormat="1" x14ac:dyDescent="0.3"/>
    <row r="4" spans="1:13" s="3" customFormat="1" ht="18.75" customHeight="1" x14ac:dyDescent="0.3">
      <c r="A4" s="2"/>
      <c r="B4" s="16">
        <v>42064</v>
      </c>
      <c r="C4" s="17"/>
      <c r="D4" s="16">
        <v>42156</v>
      </c>
      <c r="E4" s="17"/>
      <c r="F4" s="16">
        <v>42248</v>
      </c>
      <c r="G4" s="17"/>
      <c r="H4" s="16">
        <v>42339</v>
      </c>
      <c r="I4" s="17"/>
    </row>
    <row r="5" spans="1:13" s="3" customFormat="1" x14ac:dyDescent="0.3">
      <c r="A5" s="4" t="s">
        <v>13</v>
      </c>
      <c r="B5" s="18"/>
      <c r="C5" s="19"/>
      <c r="D5" s="18"/>
      <c r="E5" s="19"/>
      <c r="F5" s="18"/>
      <c r="G5" s="19"/>
      <c r="H5" s="18"/>
      <c r="I5" s="19"/>
    </row>
    <row r="6" spans="1:13" s="7" customFormat="1" x14ac:dyDescent="0.3">
      <c r="A6" s="5" t="s">
        <v>0</v>
      </c>
      <c r="B6" s="6"/>
      <c r="C6" s="6">
        <f>+B7+B8</f>
        <v>35395922</v>
      </c>
      <c r="D6" s="6"/>
      <c r="E6" s="6">
        <v>24108807.7108</v>
      </c>
      <c r="F6" s="6"/>
      <c r="G6" s="6">
        <v>42916360.220000006</v>
      </c>
      <c r="H6" s="6"/>
      <c r="I6" s="6">
        <f>+H7+H8</f>
        <v>48710229.985731997</v>
      </c>
      <c r="K6" s="15"/>
    </row>
    <row r="7" spans="1:13" s="10" customFormat="1" x14ac:dyDescent="0.3">
      <c r="A7" s="8" t="s">
        <v>14</v>
      </c>
      <c r="B7" s="9">
        <v>28919688</v>
      </c>
      <c r="C7" s="9"/>
      <c r="D7" s="9">
        <v>19225173.399999999</v>
      </c>
      <c r="E7" s="9"/>
      <c r="F7" s="9">
        <v>34070045.529999994</v>
      </c>
      <c r="G7" s="9"/>
      <c r="H7" s="9">
        <v>38919960.895731993</v>
      </c>
      <c r="I7" s="9"/>
    </row>
    <row r="8" spans="1:13" s="10" customFormat="1" x14ac:dyDescent="0.3">
      <c r="A8" s="8" t="s">
        <v>15</v>
      </c>
      <c r="B8" s="9">
        <v>6476234</v>
      </c>
      <c r="C8" s="9"/>
      <c r="D8" s="9">
        <v>4883634.3108000001</v>
      </c>
      <c r="E8" s="9"/>
      <c r="F8" s="9">
        <v>8846314.370000001</v>
      </c>
      <c r="G8" s="9"/>
      <c r="H8" s="9">
        <v>9790269.0900000017</v>
      </c>
      <c r="I8" s="9"/>
    </row>
    <row r="9" spans="1:13" s="7" customFormat="1" x14ac:dyDescent="0.3">
      <c r="A9" s="5" t="s">
        <v>1</v>
      </c>
      <c r="B9" s="6"/>
      <c r="C9" s="6">
        <f>+B10+B11</f>
        <v>4025349</v>
      </c>
      <c r="D9" s="6"/>
      <c r="E9" s="6">
        <v>2159149.213</v>
      </c>
      <c r="F9" s="6"/>
      <c r="G9" s="6">
        <f>SUM(F10:F11)</f>
        <v>3115205.7630000003</v>
      </c>
      <c r="H9" s="6"/>
      <c r="I9" s="6">
        <f>+H10+H11</f>
        <v>3589383.6363865738</v>
      </c>
      <c r="K9" s="15"/>
      <c r="M9" s="15"/>
    </row>
    <row r="10" spans="1:13" s="10" customFormat="1" x14ac:dyDescent="0.3">
      <c r="A10" s="8" t="s">
        <v>14</v>
      </c>
      <c r="B10" s="9">
        <v>3068350</v>
      </c>
      <c r="C10" s="9"/>
      <c r="D10" s="9">
        <v>1863488.0399999998</v>
      </c>
      <c r="E10" s="9"/>
      <c r="F10" s="9">
        <v>2110279.8600000003</v>
      </c>
      <c r="G10" s="9"/>
      <c r="H10" s="9">
        <v>3471033.7563865739</v>
      </c>
      <c r="I10" s="9"/>
    </row>
    <row r="11" spans="1:13" s="10" customFormat="1" x14ac:dyDescent="0.3">
      <c r="A11" s="8" t="s">
        <v>15</v>
      </c>
      <c r="B11" s="9">
        <v>956999</v>
      </c>
      <c r="C11" s="9"/>
      <c r="D11" s="9">
        <v>295661.17300000001</v>
      </c>
      <c r="E11" s="9"/>
      <c r="F11" s="9">
        <f>187995.903+816930</f>
        <v>1004925.9029999999</v>
      </c>
      <c r="G11" s="9"/>
      <c r="H11" s="9">
        <v>118349.88</v>
      </c>
      <c r="I11" s="9"/>
    </row>
    <row r="12" spans="1:13" s="10" customFormat="1" x14ac:dyDescent="0.3">
      <c r="A12" s="8" t="s">
        <v>9</v>
      </c>
      <c r="B12" s="9"/>
      <c r="C12" s="9">
        <v>2272604</v>
      </c>
      <c r="D12" s="9"/>
      <c r="E12" s="9">
        <v>892760.34</v>
      </c>
      <c r="F12" s="9"/>
      <c r="G12" s="9">
        <v>1517014.93</v>
      </c>
      <c r="H12" s="9"/>
      <c r="I12" s="9">
        <v>1061596.21</v>
      </c>
      <c r="K12" s="12"/>
    </row>
    <row r="13" spans="1:13" s="10" customFormat="1" x14ac:dyDescent="0.3">
      <c r="A13" s="8" t="s">
        <v>2</v>
      </c>
      <c r="B13" s="9"/>
      <c r="C13" s="9">
        <v>11027542</v>
      </c>
      <c r="D13" s="9"/>
      <c r="E13" s="9">
        <v>10553791.270000001</v>
      </c>
      <c r="F13" s="9"/>
      <c r="G13" s="9">
        <v>11768640.17</v>
      </c>
      <c r="H13" s="9"/>
      <c r="I13" s="9">
        <v>13308065.920000002</v>
      </c>
      <c r="K13" s="12"/>
    </row>
    <row r="14" spans="1:13" s="10" customFormat="1" x14ac:dyDescent="0.3">
      <c r="A14" s="8" t="s">
        <v>16</v>
      </c>
      <c r="B14" s="9"/>
      <c r="C14" s="9">
        <v>4886273</v>
      </c>
      <c r="D14" s="9"/>
      <c r="E14" s="9">
        <v>3484470.58</v>
      </c>
      <c r="F14" s="9"/>
      <c r="G14" s="9">
        <v>4312587.04</v>
      </c>
      <c r="H14" s="9"/>
      <c r="I14" s="9">
        <v>5806852.7800000012</v>
      </c>
      <c r="K14" s="12"/>
    </row>
    <row r="15" spans="1:13" s="7" customFormat="1" x14ac:dyDescent="0.3">
      <c r="A15" s="5" t="s">
        <v>3</v>
      </c>
      <c r="B15" s="6"/>
      <c r="C15" s="6">
        <f>SUM(C6:C14)</f>
        <v>57607690</v>
      </c>
      <c r="D15" s="6"/>
      <c r="E15" s="6">
        <v>41198979.113799997</v>
      </c>
      <c r="F15" s="6"/>
      <c r="G15" s="6">
        <v>63629682.323000006</v>
      </c>
      <c r="H15" s="6"/>
      <c r="I15" s="6">
        <f>SUM(I6:I14)</f>
        <v>72476128.532118574</v>
      </c>
      <c r="K15" s="15"/>
    </row>
    <row r="16" spans="1:13" s="10" customFormat="1" x14ac:dyDescent="0.3">
      <c r="A16" s="8" t="s">
        <v>4</v>
      </c>
      <c r="B16" s="9"/>
      <c r="C16" s="9">
        <f>3519067+6523026</f>
        <v>10042093</v>
      </c>
      <c r="D16" s="9"/>
      <c r="E16" s="9">
        <v>7153746</v>
      </c>
      <c r="F16" s="9"/>
      <c r="G16" s="9">
        <v>10983760</v>
      </c>
      <c r="H16" s="9"/>
      <c r="I16" s="9">
        <v>11959791</v>
      </c>
      <c r="K16" s="12"/>
    </row>
    <row r="17" spans="1:13" s="10" customFormat="1" x14ac:dyDescent="0.3">
      <c r="A17" s="8" t="s">
        <v>5</v>
      </c>
      <c r="B17" s="9"/>
      <c r="C17" s="9">
        <v>2633048</v>
      </c>
      <c r="D17" s="9"/>
      <c r="E17" s="9">
        <v>821663.55</v>
      </c>
      <c r="F17" s="9"/>
      <c r="G17" s="9">
        <v>483380</v>
      </c>
      <c r="H17" s="9"/>
      <c r="I17" s="9">
        <v>485108</v>
      </c>
      <c r="K17" s="12"/>
    </row>
    <row r="18" spans="1:13" s="7" customFormat="1" x14ac:dyDescent="0.3">
      <c r="A18" s="5" t="s">
        <v>6</v>
      </c>
      <c r="B18" s="6"/>
      <c r="C18" s="6">
        <f>SUM(C16:C17)</f>
        <v>12675141</v>
      </c>
      <c r="D18" s="6"/>
      <c r="E18" s="6">
        <v>7975409.5499999998</v>
      </c>
      <c r="F18" s="6"/>
      <c r="G18" s="6">
        <v>11467139.381499998</v>
      </c>
      <c r="H18" s="6"/>
      <c r="I18" s="6">
        <f>SUM(I16:I17)</f>
        <v>12444899</v>
      </c>
      <c r="K18" s="15"/>
      <c r="M18" s="15"/>
    </row>
    <row r="19" spans="1:13" s="10" customFormat="1" x14ac:dyDescent="0.3">
      <c r="A19" s="8" t="s">
        <v>7</v>
      </c>
      <c r="B19" s="9"/>
      <c r="C19" s="9">
        <v>19217815</v>
      </c>
      <c r="D19" s="9"/>
      <c r="E19" s="9">
        <v>17653100</v>
      </c>
      <c r="F19" s="9"/>
      <c r="G19" s="9">
        <v>21160100</v>
      </c>
      <c r="H19" s="9"/>
      <c r="I19" s="9">
        <v>26476100</v>
      </c>
      <c r="K19" s="12"/>
    </row>
    <row r="20" spans="1:13" s="10" customFormat="1" x14ac:dyDescent="0.3">
      <c r="A20" s="8" t="s">
        <v>17</v>
      </c>
      <c r="B20" s="9"/>
      <c r="C20" s="9">
        <v>2321124</v>
      </c>
      <c r="D20" s="9"/>
      <c r="E20" s="9">
        <v>1872976</v>
      </c>
      <c r="F20" s="9"/>
      <c r="G20" s="9">
        <v>2551126</v>
      </c>
      <c r="H20" s="9"/>
      <c r="I20" s="9">
        <v>973293</v>
      </c>
      <c r="K20" s="12"/>
    </row>
    <row r="21" spans="1:13" s="10" customFormat="1" x14ac:dyDescent="0.3">
      <c r="A21" s="8" t="s">
        <v>18</v>
      </c>
      <c r="B21" s="9"/>
      <c r="C21" s="9">
        <v>14920002</v>
      </c>
      <c r="D21" s="9"/>
      <c r="E21" s="9">
        <v>8727870.771459993</v>
      </c>
      <c r="F21" s="9"/>
      <c r="G21" s="9">
        <v>19320628.33995999</v>
      </c>
      <c r="H21" s="9"/>
      <c r="I21" s="9">
        <v>22804402.579627071</v>
      </c>
      <c r="K21" s="12"/>
    </row>
    <row r="22" spans="1:13" s="10" customFormat="1" x14ac:dyDescent="0.3">
      <c r="A22" s="8" t="s">
        <v>10</v>
      </c>
      <c r="B22" s="9"/>
      <c r="C22" s="9">
        <v>8473609</v>
      </c>
      <c r="D22" s="9"/>
      <c r="E22" s="9">
        <v>4969622.5</v>
      </c>
      <c r="F22" s="9"/>
      <c r="G22" s="9">
        <v>9130689.8499999996</v>
      </c>
      <c r="H22" s="9"/>
      <c r="I22" s="9">
        <v>9777434.0099999998</v>
      </c>
      <c r="K22" s="12"/>
    </row>
    <row r="23" spans="1:13" s="7" customFormat="1" x14ac:dyDescent="0.3">
      <c r="A23" s="5" t="s">
        <v>8</v>
      </c>
      <c r="B23" s="6"/>
      <c r="C23" s="6">
        <f>SUM(C19:C22)</f>
        <v>44932550</v>
      </c>
      <c r="D23" s="6"/>
      <c r="E23" s="6">
        <v>33223569.271459993</v>
      </c>
      <c r="F23" s="6"/>
      <c r="G23" s="6">
        <v>52112542.189960003</v>
      </c>
      <c r="H23" s="6"/>
      <c r="I23" s="6">
        <f>SUM(I19:I22)</f>
        <v>60031229.589627065</v>
      </c>
      <c r="K23" s="15"/>
    </row>
    <row r="24" spans="1:13" s="7" customFormat="1" x14ac:dyDescent="0.3">
      <c r="A24" s="5" t="s">
        <v>11</v>
      </c>
      <c r="B24" s="6"/>
      <c r="C24" s="6">
        <f>+C23+C18</f>
        <v>57607691</v>
      </c>
      <c r="D24" s="6"/>
      <c r="E24" s="6">
        <v>41198978.821459994</v>
      </c>
      <c r="F24" s="6"/>
      <c r="G24" s="6">
        <v>63629683.571460001</v>
      </c>
      <c r="H24" s="6"/>
      <c r="I24" s="6">
        <f>+I23+I18</f>
        <v>72476128.589627057</v>
      </c>
      <c r="K24" s="15"/>
    </row>
    <row r="25" spans="1:13" s="10" customFormat="1" x14ac:dyDescent="0.3">
      <c r="A25" s="2"/>
      <c r="D25" s="12"/>
      <c r="K25" s="12"/>
    </row>
    <row r="26" spans="1:13" s="2" customFormat="1" x14ac:dyDescent="0.3">
      <c r="C26" s="14"/>
      <c r="I26" s="14"/>
    </row>
    <row r="27" spans="1:13" s="2" customFormat="1" x14ac:dyDescent="0.3">
      <c r="C27" s="14"/>
    </row>
    <row r="28" spans="1:13" s="2" customFormat="1" x14ac:dyDescent="0.3"/>
    <row r="29" spans="1:13" s="2" customFormat="1" x14ac:dyDescent="0.3"/>
    <row r="30" spans="1:13" s="2" customFormat="1" x14ac:dyDescent="0.3"/>
    <row r="31" spans="1:13" s="2" customFormat="1" x14ac:dyDescent="0.3"/>
    <row r="32" spans="1:13" s="2" customFormat="1" x14ac:dyDescent="0.3"/>
    <row r="33" s="2" customFormat="1" ht="32.1" customHeight="1" x14ac:dyDescent="0.3"/>
    <row r="34" s="2" customFormat="1" ht="32.1" customHeight="1" x14ac:dyDescent="0.3"/>
    <row r="35" s="2" customFormat="1" ht="32.1" customHeight="1" x14ac:dyDescent="0.3"/>
    <row r="36" s="2" customFormat="1" ht="32.1" customHeight="1" x14ac:dyDescent="0.3"/>
    <row r="37" s="2" customFormat="1" ht="32.1" customHeight="1" x14ac:dyDescent="0.3"/>
    <row r="38" s="2" customFormat="1" ht="32.1" customHeight="1" x14ac:dyDescent="0.3"/>
    <row r="39" s="2" customFormat="1" ht="32.1" customHeight="1" x14ac:dyDescent="0.3"/>
    <row r="40" s="2" customFormat="1" ht="32.1" customHeight="1" x14ac:dyDescent="0.3"/>
    <row r="41" s="2" customFormat="1" ht="32.1" customHeight="1" x14ac:dyDescent="0.3"/>
    <row r="42" s="2" customFormat="1" ht="32.1" customHeight="1" x14ac:dyDescent="0.3"/>
    <row r="43" s="2" customFormat="1" ht="32.1" customHeight="1" x14ac:dyDescent="0.3"/>
    <row r="44" s="2" customFormat="1" ht="32.1" customHeight="1" x14ac:dyDescent="0.3"/>
    <row r="45" s="2" customFormat="1" ht="32.1" customHeight="1" x14ac:dyDescent="0.3"/>
    <row r="46" s="2" customFormat="1" ht="32.1" customHeight="1" x14ac:dyDescent="0.3"/>
    <row r="47" s="2" customFormat="1" ht="32.1" customHeight="1" x14ac:dyDescent="0.3"/>
    <row r="48" s="2" customFormat="1" ht="32.1" customHeight="1" x14ac:dyDescent="0.3"/>
    <row r="49" s="2" customFormat="1" ht="32.1" customHeight="1" x14ac:dyDescent="0.3"/>
    <row r="50" s="2" customFormat="1" ht="32.1" customHeight="1" x14ac:dyDescent="0.3"/>
    <row r="51" s="2" customFormat="1" ht="32.1" customHeight="1" x14ac:dyDescent="0.3"/>
    <row r="52" s="2" customFormat="1" ht="32.1" customHeight="1" x14ac:dyDescent="0.3"/>
    <row r="53" s="2" customFormat="1" ht="32.1" customHeight="1" x14ac:dyDescent="0.3"/>
    <row r="54" s="2" customFormat="1" ht="32.1" customHeight="1" x14ac:dyDescent="0.3"/>
    <row r="55" s="2" customFormat="1" ht="32.1" customHeight="1" x14ac:dyDescent="0.3"/>
    <row r="56" s="2" customFormat="1" ht="32.1" customHeight="1" x14ac:dyDescent="0.3"/>
    <row r="57" s="2" customFormat="1" ht="32.1" customHeight="1" x14ac:dyDescent="0.3"/>
    <row r="58" s="2" customFormat="1" ht="32.1" customHeight="1" x14ac:dyDescent="0.3"/>
    <row r="59" s="2" customFormat="1" ht="32.1" customHeight="1" x14ac:dyDescent="0.3"/>
    <row r="60" s="2" customFormat="1" ht="32.1" customHeight="1" x14ac:dyDescent="0.3"/>
    <row r="61" s="2" customFormat="1" ht="32.1" customHeight="1" x14ac:dyDescent="0.3"/>
    <row r="62" s="2" customFormat="1" ht="32.1" customHeight="1" x14ac:dyDescent="0.3"/>
    <row r="63" s="2" customFormat="1" ht="32.1" customHeight="1" x14ac:dyDescent="0.3"/>
    <row r="64" s="2" customFormat="1" ht="32.1" customHeight="1" x14ac:dyDescent="0.3"/>
    <row r="65" s="2" customFormat="1" ht="32.1" customHeight="1" x14ac:dyDescent="0.3"/>
    <row r="66" s="2" customFormat="1" ht="32.1" customHeight="1" x14ac:dyDescent="0.3"/>
    <row r="67" s="2" customFormat="1" ht="32.1" customHeight="1" x14ac:dyDescent="0.3"/>
    <row r="68" s="2" customFormat="1" ht="32.1" customHeight="1" x14ac:dyDescent="0.3"/>
    <row r="69" s="2" customFormat="1" ht="32.1" customHeight="1" x14ac:dyDescent="0.3"/>
    <row r="70" s="2" customFormat="1" ht="32.1" customHeight="1" x14ac:dyDescent="0.3"/>
    <row r="71" s="2" customFormat="1" ht="32.1" customHeight="1" x14ac:dyDescent="0.3"/>
    <row r="72" s="2" customFormat="1" ht="32.1" customHeight="1" x14ac:dyDescent="0.3"/>
    <row r="73" s="2" customFormat="1" ht="32.1" customHeight="1" x14ac:dyDescent="0.3"/>
    <row r="74" s="2" customFormat="1" ht="32.1" customHeight="1" x14ac:dyDescent="0.3"/>
    <row r="75" s="2" customFormat="1" ht="32.1" customHeight="1" x14ac:dyDescent="0.3"/>
    <row r="76" s="2" customFormat="1" ht="32.1" customHeight="1" x14ac:dyDescent="0.3"/>
    <row r="77" s="2" customFormat="1" ht="32.1" customHeight="1" x14ac:dyDescent="0.3"/>
    <row r="78" s="2" customFormat="1" ht="30" customHeight="1" x14ac:dyDescent="0.3"/>
    <row r="79" s="2" customFormat="1" ht="30" customHeight="1" x14ac:dyDescent="0.3"/>
    <row r="80" s="2" customFormat="1" ht="30" customHeight="1" x14ac:dyDescent="0.3"/>
    <row r="81" s="2" customFormat="1" ht="30" customHeight="1" x14ac:dyDescent="0.3"/>
    <row r="82" s="2" customFormat="1" ht="30" customHeight="1" x14ac:dyDescent="0.3"/>
    <row r="83" s="2" customFormat="1" ht="30" customHeight="1" x14ac:dyDescent="0.3"/>
    <row r="84" s="2" customFormat="1" ht="30" customHeight="1" x14ac:dyDescent="0.3"/>
    <row r="85" s="2" customFormat="1" ht="30" customHeight="1" x14ac:dyDescent="0.3"/>
    <row r="86" s="2" customFormat="1" ht="30" customHeight="1" x14ac:dyDescent="0.3"/>
    <row r="87" s="2" customFormat="1" ht="30" customHeight="1" x14ac:dyDescent="0.3"/>
    <row r="88" s="2" customFormat="1" ht="30" customHeight="1" x14ac:dyDescent="0.3"/>
    <row r="89" s="2" customFormat="1" ht="30" customHeight="1" x14ac:dyDescent="0.3"/>
    <row r="90" s="2" customFormat="1" ht="30" customHeight="1" x14ac:dyDescent="0.3"/>
    <row r="91" s="2" customFormat="1" ht="30" customHeight="1" x14ac:dyDescent="0.3"/>
    <row r="92" s="2" customFormat="1" ht="30" customHeight="1" x14ac:dyDescent="0.3"/>
    <row r="93" s="2" customFormat="1" ht="30" customHeight="1" x14ac:dyDescent="0.3"/>
    <row r="94" s="2" customFormat="1" ht="30" customHeight="1" x14ac:dyDescent="0.3"/>
    <row r="95" s="2" customFormat="1" ht="30" customHeight="1" x14ac:dyDescent="0.3"/>
    <row r="96" s="2" customFormat="1" ht="30" customHeight="1" x14ac:dyDescent="0.3"/>
    <row r="97" s="2" customFormat="1" ht="30" customHeight="1" x14ac:dyDescent="0.3"/>
    <row r="98" s="2" customFormat="1" ht="30" customHeight="1" x14ac:dyDescent="0.3"/>
    <row r="99" s="2" customFormat="1" ht="30" customHeight="1" x14ac:dyDescent="0.3"/>
    <row r="100" s="2" customFormat="1" ht="30" customHeight="1" x14ac:dyDescent="0.3"/>
    <row r="101" s="2" customFormat="1" ht="30" customHeight="1" x14ac:dyDescent="0.3"/>
    <row r="102" s="2" customFormat="1" ht="30" customHeight="1" x14ac:dyDescent="0.3"/>
    <row r="103" s="2" customFormat="1" ht="30" customHeight="1" x14ac:dyDescent="0.3"/>
    <row r="104" s="2" customFormat="1" ht="30" customHeight="1" x14ac:dyDescent="0.3"/>
    <row r="105" s="2" customFormat="1" ht="30" customHeight="1" x14ac:dyDescent="0.3"/>
    <row r="106" s="2" customFormat="1" ht="30" customHeight="1" x14ac:dyDescent="0.3"/>
    <row r="107" s="2" customFormat="1" ht="30" customHeight="1" x14ac:dyDescent="0.3"/>
    <row r="108" s="2" customFormat="1" ht="30" customHeight="1" x14ac:dyDescent="0.3"/>
    <row r="109" s="2" customFormat="1" ht="30" customHeight="1" x14ac:dyDescent="0.3"/>
    <row r="110" s="2" customFormat="1" ht="30" customHeight="1" x14ac:dyDescent="0.3"/>
    <row r="111" s="2" customFormat="1" ht="30" customHeight="1" x14ac:dyDescent="0.3"/>
    <row r="112" s="2" customFormat="1" ht="30" customHeight="1" x14ac:dyDescent="0.3"/>
    <row r="113" s="2" customFormat="1" ht="30" customHeight="1" x14ac:dyDescent="0.3"/>
    <row r="114" s="2" customFormat="1" ht="30" customHeight="1" x14ac:dyDescent="0.3"/>
    <row r="115" s="2" customFormat="1" ht="30" customHeight="1" x14ac:dyDescent="0.3"/>
    <row r="116" s="2" customFormat="1" ht="30" customHeight="1" x14ac:dyDescent="0.3"/>
    <row r="117" s="2" customFormat="1" ht="30" customHeight="1" x14ac:dyDescent="0.3"/>
    <row r="118" s="2" customFormat="1" ht="30" customHeight="1" x14ac:dyDescent="0.3"/>
    <row r="119" s="2" customFormat="1" ht="30" customHeight="1" x14ac:dyDescent="0.3"/>
    <row r="120" s="2" customFormat="1" ht="30" customHeight="1" x14ac:dyDescent="0.3"/>
    <row r="121" s="2" customFormat="1" ht="30" customHeight="1" x14ac:dyDescent="0.3"/>
    <row r="122" s="2" customFormat="1" ht="30" customHeight="1" x14ac:dyDescent="0.3"/>
    <row r="123" s="2" customFormat="1" ht="30" customHeight="1" x14ac:dyDescent="0.3"/>
    <row r="124" s="2" customFormat="1" ht="30" customHeight="1" x14ac:dyDescent="0.3"/>
    <row r="125" s="2" customFormat="1" ht="30" customHeight="1" x14ac:dyDescent="0.3"/>
    <row r="126" s="2" customFormat="1" ht="30" customHeight="1" x14ac:dyDescent="0.3"/>
    <row r="127" s="2" customFormat="1" ht="30" customHeight="1" x14ac:dyDescent="0.3"/>
    <row r="128" s="2" customFormat="1" ht="30" customHeigh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</sheetData>
  <mergeCells count="5">
    <mergeCell ref="H4:I5"/>
    <mergeCell ref="B4:C5"/>
    <mergeCell ref="F4:G5"/>
    <mergeCell ref="D4:E5"/>
    <mergeCell ref="A1:H1"/>
  </mergeCells>
  <phoneticPr fontId="0" type="noConversion"/>
  <pageMargins left="0.42" right="0.36" top="0.45" bottom="0.59055118110236227" header="0.51181102362204722" footer="0.51181102362204722"/>
  <pageSetup paperSize="9" scale="52" orientation="landscape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</vt:lpstr>
      <vt:lpstr>BS!Print_Area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Richard Chirwa</cp:lastModifiedBy>
  <cp:lastPrinted>2015-01-08T16:02:39Z</cp:lastPrinted>
  <dcterms:created xsi:type="dcterms:W3CDTF">2001-11-26T08:13:58Z</dcterms:created>
  <dcterms:modified xsi:type="dcterms:W3CDTF">2016-02-18T14:11:33Z</dcterms:modified>
</cp:coreProperties>
</file>