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'C'!$A$2:$K$77</definedName>
  </definedNames>
  <calcPr fullCalcOnLoad="1"/>
</workbook>
</file>

<file path=xl/sharedStrings.xml><?xml version="1.0" encoding="utf-8"?>
<sst xmlns="http://schemas.openxmlformats.org/spreadsheetml/2006/main" count="103" uniqueCount="72">
  <si>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</si>
  <si>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</si>
  <si>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</si>
  <si>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</si>
  <si>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</si>
  <si>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</si>
  <si>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</si>
  <si>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</si>
  <si>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</si>
  <si>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</si>
  <si>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</si>
  <si>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</si>
  <si>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</si>
  <si>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</si>
  <si>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</si>
  <si>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</si>
  <si>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</si>
  <si>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</si>
  <si>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</si>
  <si>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</si>
  <si>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</si>
  <si>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</si>
  <si>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</si>
  <si>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</si>
  <si>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</si>
  <si>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</si>
  <si>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</si>
  <si>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</si>
  <si>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</si>
  <si>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</si>
  <si>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</si>
  <si>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</si>
  <si>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</si>
  <si>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</si>
  <si>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</si>
  <si>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</si>
  <si>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</si>
  <si>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</si>
  <si>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</si>
  <si>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</si>
  <si>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</si>
  <si>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</si>
  <si>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</si>
  <si>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</si>
  <si>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</si>
  <si>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</si>
  <si>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</si>
  <si>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</si>
  <si>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</si>
  <si>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</si>
  <si>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</si>
  <si>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</si>
  <si>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</si>
  <si>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</si>
  <si>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</si>
  <si>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</si>
  <si>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</si>
  <si>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</si>
  <si>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</si>
  <si>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</si>
  <si>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</si>
  <si>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</si>
  <si>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</si>
  <si>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</si>
  <si>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</si>
  <si>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</si>
  <si>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</si>
  <si>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</si>
  <si>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For the Quarters in 2008 (K'000)</t>
  </si>
  <si>
    <t>%</t>
  </si>
  <si>
    <t>Overhead Expenses to Income</t>
  </si>
  <si>
    <t>OVER-THE-COUNTER LIMITS US$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</si>
</sst>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_);\(0\)"/>
    <numFmt numFmtId="183" formatCode="_-* #,##0.000_-;\-* #,##0.000_-;_-* &quot;-&quot;??_-;_-@_-"/>
    <numFmt numFmtId="184" formatCode="_-* #,##0.0000_-;\-* #,##0.0000_-;_-* &quot;-&quot;??_-;_-@_-"/>
    <numFmt numFmtId="185" formatCode="_(* #,##0.0_);_(* \(#,##0.0\);_(* &quot;-&quot;??_);_(@_)"/>
    <numFmt numFmtId="186" formatCode="_(* #,##0_);_(* \(#,##0\);_(* &quot;-&quot;??_);_(@_)"/>
    <numFmt numFmtId="18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6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76" fontId="3" fillId="0" borderId="14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left" vertical="center"/>
    </xf>
    <xf numFmtId="176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87" fontId="3" fillId="0" borderId="10" xfId="59" applyNumberFormat="1" applyFont="1" applyFill="1" applyBorder="1" applyAlignment="1">
      <alignment vertical="center"/>
    </xf>
    <xf numFmtId="175" fontId="3" fillId="0" borderId="10" xfId="42" applyNumberFormat="1" applyFont="1" applyFill="1" applyBorder="1" applyAlignment="1">
      <alignment vertical="center"/>
    </xf>
    <xf numFmtId="175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76" fontId="3" fillId="33" borderId="12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4" fillId="33" borderId="10" xfId="42" applyFont="1" applyFill="1" applyBorder="1" applyAlignment="1">
      <alignment vertical="center"/>
    </xf>
    <xf numFmtId="187" fontId="3" fillId="0" borderId="10" xfId="42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view="pageBreakPreview" zoomScale="75" zoomScaleSheetLayoutView="75" zoomScalePageLayoutView="0" workbookViewId="0" topLeftCell="C1">
      <pane xSplit="1" ySplit="5" topLeftCell="D5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E4" sqref="E4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0.8515625" style="1" customWidth="1"/>
    <col min="5" max="5" width="41.00390625" style="1" bestFit="1" customWidth="1"/>
    <col min="6" max="7" width="46.7109375" style="1" customWidth="1"/>
    <col min="8" max="8" width="30.140625" style="1" bestFit="1" customWidth="1"/>
    <col min="9" max="9" width="41.00390625" style="1" bestFit="1" customWidth="1"/>
    <col min="10" max="10" width="30.140625" style="1" bestFit="1" customWidth="1"/>
    <col min="11" max="11" width="41.00390625" style="1" bestFit="1" customWidth="1"/>
    <col min="12" max="16384" width="9.140625" style="1" customWidth="1"/>
  </cols>
  <sheetData>
    <row r="1" ht="33.75" customHeight="1"/>
    <row r="2" spans="3:11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</row>
    <row r="3" spans="2:11" ht="33.75" customHeight="1">
      <c r="B3" s="5"/>
      <c r="C3" s="4" t="s">
        <v>35</v>
      </c>
      <c r="D3" s="4"/>
      <c r="E3" s="4"/>
      <c r="F3" s="4"/>
      <c r="G3" s="4"/>
      <c r="H3" s="4"/>
      <c r="I3" s="4"/>
      <c r="J3" s="4"/>
      <c r="K3" s="4"/>
    </row>
    <row r="4" spans="2:11" ht="33.75" customHeight="1">
      <c r="B4" s="5"/>
      <c r="C4" s="4" t="s">
        <v>68</v>
      </c>
      <c r="D4" s="4"/>
      <c r="E4" s="4"/>
      <c r="F4" s="4"/>
      <c r="G4" s="4"/>
      <c r="H4" s="4"/>
      <c r="I4" s="4"/>
      <c r="J4" s="4"/>
      <c r="K4" s="4"/>
    </row>
    <row r="5" spans="1:11" s="9" customFormat="1" ht="30" customHeight="1">
      <c r="A5" s="6"/>
      <c r="B5" s="7"/>
      <c r="C5" s="8"/>
      <c r="D5" s="60" t="s">
        <v>23</v>
      </c>
      <c r="E5" s="61" t="s">
        <v>23</v>
      </c>
      <c r="F5" s="60">
        <v>39692</v>
      </c>
      <c r="G5" s="61"/>
      <c r="H5" s="60">
        <v>39629</v>
      </c>
      <c r="I5" s="61"/>
      <c r="J5" s="60">
        <v>39538</v>
      </c>
      <c r="K5" s="61">
        <v>38047</v>
      </c>
    </row>
    <row r="6" spans="1:11" ht="30" customHeight="1">
      <c r="A6" s="10"/>
      <c r="B6" s="11"/>
      <c r="C6" s="12"/>
      <c r="D6" s="12"/>
      <c r="E6" s="12"/>
      <c r="F6" s="12"/>
      <c r="G6" s="12"/>
      <c r="H6" s="13"/>
      <c r="I6" s="13"/>
      <c r="J6" s="14"/>
      <c r="K6" s="10"/>
    </row>
    <row r="7" spans="1:11" s="18" customFormat="1" ht="33" customHeight="1">
      <c r="A7" s="15"/>
      <c r="B7" s="16" t="s">
        <v>12</v>
      </c>
      <c r="C7" s="15" t="s">
        <v>0</v>
      </c>
      <c r="D7" s="17"/>
      <c r="E7" s="17"/>
      <c r="F7" s="17"/>
      <c r="G7" s="17"/>
      <c r="H7" s="17"/>
      <c r="I7" s="17"/>
      <c r="J7" s="17"/>
      <c r="K7" s="17"/>
    </row>
    <row r="8" spans="1:11" s="23" customFormat="1" ht="33" customHeight="1">
      <c r="A8" s="19"/>
      <c r="B8" s="20">
        <v>1</v>
      </c>
      <c r="C8" s="21" t="s">
        <v>15</v>
      </c>
      <c r="D8" s="22"/>
      <c r="E8" s="22">
        <f>G8+I8+K8</f>
        <v>1807596474.8820002</v>
      </c>
      <c r="F8" s="22"/>
      <c r="G8" s="22">
        <v>628786326.1770002</v>
      </c>
      <c r="H8" s="22"/>
      <c r="I8" s="22">
        <v>635409565</v>
      </c>
      <c r="J8" s="22"/>
      <c r="K8" s="22">
        <v>543400583.7050002</v>
      </c>
    </row>
    <row r="9" spans="1:11" s="9" customFormat="1" ht="33" customHeight="1">
      <c r="A9" s="24"/>
      <c r="B9" s="25" t="s">
        <v>24</v>
      </c>
      <c r="C9" s="26" t="s">
        <v>26</v>
      </c>
      <c r="D9" s="27">
        <f>F9+H9+J9</f>
        <v>1806475623.8820002</v>
      </c>
      <c r="E9" s="27"/>
      <c r="F9" s="27">
        <v>628209888.1770002</v>
      </c>
      <c r="G9" s="27"/>
      <c r="H9" s="27">
        <v>635258223</v>
      </c>
      <c r="I9" s="27"/>
      <c r="J9" s="27">
        <v>543007512.7050002</v>
      </c>
      <c r="K9" s="27"/>
    </row>
    <row r="10" spans="1:11" s="9" customFormat="1" ht="33" customHeight="1">
      <c r="A10" s="24"/>
      <c r="B10" s="25" t="s">
        <v>25</v>
      </c>
      <c r="C10" s="26" t="s">
        <v>36</v>
      </c>
      <c r="D10" s="27">
        <f>F10+H10+J10</f>
        <v>755735</v>
      </c>
      <c r="E10" s="27"/>
      <c r="F10" s="27">
        <v>572885</v>
      </c>
      <c r="G10" s="27"/>
      <c r="H10" s="27">
        <v>82750</v>
      </c>
      <c r="I10" s="27"/>
      <c r="J10" s="27">
        <v>100100</v>
      </c>
      <c r="K10" s="27"/>
    </row>
    <row r="11" spans="1:11" s="9" customFormat="1" ht="33" customHeight="1">
      <c r="A11" s="24"/>
      <c r="B11" s="25" t="s">
        <v>27</v>
      </c>
      <c r="C11" s="26" t="s">
        <v>28</v>
      </c>
      <c r="D11" s="27">
        <f>F11+H11+J11</f>
        <v>365116</v>
      </c>
      <c r="E11" s="27"/>
      <c r="F11" s="27">
        <v>3553</v>
      </c>
      <c r="G11" s="27"/>
      <c r="H11" s="27">
        <v>68592</v>
      </c>
      <c r="I11" s="27"/>
      <c r="J11" s="27">
        <v>292971</v>
      </c>
      <c r="K11" s="27"/>
    </row>
    <row r="12" spans="1:11" s="9" customFormat="1" ht="33" customHeight="1">
      <c r="A12" s="24"/>
      <c r="B12" s="28">
        <v>2</v>
      </c>
      <c r="C12" s="26" t="s">
        <v>1</v>
      </c>
      <c r="D12" s="27"/>
      <c r="E12" s="27">
        <f>G12+I12+K12</f>
        <v>89977.568</v>
      </c>
      <c r="F12" s="27"/>
      <c r="G12" s="27">
        <v>23886.568</v>
      </c>
      <c r="H12" s="27"/>
      <c r="I12" s="27">
        <v>49431</v>
      </c>
      <c r="J12" s="27"/>
      <c r="K12" s="27">
        <v>16660</v>
      </c>
    </row>
    <row r="13" spans="1:11" s="9" customFormat="1" ht="33" customHeight="1">
      <c r="A13" s="24"/>
      <c r="B13" s="28">
        <v>3</v>
      </c>
      <c r="C13" s="26" t="s">
        <v>20</v>
      </c>
      <c r="D13" s="27"/>
      <c r="E13" s="27">
        <f>G13+I13+K13</f>
        <v>2995.45</v>
      </c>
      <c r="F13" s="27"/>
      <c r="G13" s="27">
        <v>338</v>
      </c>
      <c r="H13" s="27"/>
      <c r="I13" s="27">
        <v>243.45</v>
      </c>
      <c r="J13" s="27"/>
      <c r="K13" s="27">
        <v>2414</v>
      </c>
    </row>
    <row r="14" spans="1:11" s="9" customFormat="1" ht="33" customHeight="1">
      <c r="A14" s="24"/>
      <c r="B14" s="28">
        <v>4</v>
      </c>
      <c r="C14" s="26" t="s">
        <v>29</v>
      </c>
      <c r="D14" s="27"/>
      <c r="E14" s="27">
        <f>G14+I14+K14</f>
        <v>163763.925</v>
      </c>
      <c r="F14" s="27"/>
      <c r="G14" s="27">
        <v>77316.925</v>
      </c>
      <c r="H14" s="27"/>
      <c r="I14" s="27">
        <v>23442</v>
      </c>
      <c r="J14" s="27"/>
      <c r="K14" s="27">
        <v>63005</v>
      </c>
    </row>
    <row r="15" spans="1:11" s="18" customFormat="1" ht="33" customHeight="1">
      <c r="A15" s="15"/>
      <c r="B15" s="16">
        <v>5</v>
      </c>
      <c r="C15" s="15" t="s">
        <v>3</v>
      </c>
      <c r="D15" s="17"/>
      <c r="E15" s="17">
        <f>G15+I15+K15</f>
        <v>1807853211.8250003</v>
      </c>
      <c r="F15" s="17"/>
      <c r="G15" s="17">
        <v>628887867.6700001</v>
      </c>
      <c r="H15" s="17"/>
      <c r="I15" s="17">
        <v>635482681.45</v>
      </c>
      <c r="J15" s="17"/>
      <c r="K15" s="17">
        <v>543482662.7050002</v>
      </c>
    </row>
    <row r="16" spans="2:11" s="9" customFormat="1" ht="33" customHeight="1">
      <c r="B16" s="29"/>
      <c r="D16" s="30"/>
      <c r="E16" s="30"/>
      <c r="F16" s="30"/>
      <c r="G16" s="30"/>
      <c r="H16" s="30"/>
      <c r="I16" s="30"/>
      <c r="J16" s="30"/>
      <c r="K16" s="30"/>
    </row>
    <row r="17" spans="1:11" s="18" customFormat="1" ht="33" customHeight="1">
      <c r="A17" s="15"/>
      <c r="B17" s="16" t="s">
        <v>13</v>
      </c>
      <c r="C17" s="15" t="s">
        <v>2</v>
      </c>
      <c r="D17" s="17"/>
      <c r="E17" s="17"/>
      <c r="F17" s="17"/>
      <c r="G17" s="17"/>
      <c r="H17" s="17"/>
      <c r="I17" s="17"/>
      <c r="J17" s="17"/>
      <c r="K17" s="17"/>
    </row>
    <row r="18" spans="1:11" s="23" customFormat="1" ht="33" customHeight="1">
      <c r="A18" s="21"/>
      <c r="B18" s="20">
        <v>6</v>
      </c>
      <c r="C18" s="21" t="s">
        <v>16</v>
      </c>
      <c r="D18" s="22"/>
      <c r="E18" s="22">
        <f>G18+I18+K18</f>
        <v>1784514796.144</v>
      </c>
      <c r="F18" s="22"/>
      <c r="G18" s="22">
        <v>620095174.7839999</v>
      </c>
      <c r="H18" s="22"/>
      <c r="I18" s="22">
        <v>626736317</v>
      </c>
      <c r="J18" s="22"/>
      <c r="K18" s="22">
        <v>537683304.36</v>
      </c>
    </row>
    <row r="19" spans="1:11" s="9" customFormat="1" ht="33" customHeight="1">
      <c r="A19" s="26"/>
      <c r="B19" s="25" t="s">
        <v>24</v>
      </c>
      <c r="C19" s="26" t="s">
        <v>30</v>
      </c>
      <c r="D19" s="27">
        <f>F19+H19+J19</f>
        <v>705097960.083</v>
      </c>
      <c r="E19" s="27"/>
      <c r="F19" s="27">
        <v>229661912.39699996</v>
      </c>
      <c r="G19" s="27"/>
      <c r="H19" s="27">
        <v>233716554</v>
      </c>
      <c r="I19" s="27"/>
      <c r="J19" s="27">
        <v>241719493.68599996</v>
      </c>
      <c r="K19" s="27"/>
    </row>
    <row r="20" spans="1:11" s="9" customFormat="1" ht="33" customHeight="1">
      <c r="A20" s="26"/>
      <c r="B20" s="31" t="s">
        <v>25</v>
      </c>
      <c r="C20" s="26" t="s">
        <v>31</v>
      </c>
      <c r="D20" s="27">
        <f>F20+H20+J20</f>
        <v>0</v>
      </c>
      <c r="E20" s="27"/>
      <c r="F20" s="27">
        <v>0</v>
      </c>
      <c r="G20" s="27"/>
      <c r="H20" s="27">
        <v>0</v>
      </c>
      <c r="I20" s="27"/>
      <c r="J20" s="32">
        <v>0</v>
      </c>
      <c r="K20" s="27"/>
    </row>
    <row r="21" spans="1:11" s="9" customFormat="1" ht="33" customHeight="1">
      <c r="A21" s="26"/>
      <c r="B21" s="25" t="s">
        <v>27</v>
      </c>
      <c r="C21" s="26" t="s">
        <v>32</v>
      </c>
      <c r="D21" s="27">
        <f>F21+H21+J21</f>
        <v>1079416836.061</v>
      </c>
      <c r="E21" s="27"/>
      <c r="F21" s="27">
        <v>390433262.387</v>
      </c>
      <c r="G21" s="27"/>
      <c r="H21" s="27">
        <v>393019763</v>
      </c>
      <c r="I21" s="27"/>
      <c r="J21" s="27">
        <v>295963810.674</v>
      </c>
      <c r="K21" s="27"/>
    </row>
    <row r="22" spans="1:11" s="9" customFormat="1" ht="33" customHeight="1">
      <c r="A22" s="26"/>
      <c r="B22" s="28">
        <v>7</v>
      </c>
      <c r="C22" s="26" t="s">
        <v>4</v>
      </c>
      <c r="D22" s="27"/>
      <c r="E22" s="27">
        <f>G22+I22+K22</f>
        <v>177110.33000000002</v>
      </c>
      <c r="F22" s="27"/>
      <c r="G22" s="27">
        <v>54859.33</v>
      </c>
      <c r="H22" s="27"/>
      <c r="I22" s="27">
        <v>79813</v>
      </c>
      <c r="J22" s="27"/>
      <c r="K22" s="27">
        <v>42438</v>
      </c>
    </row>
    <row r="23" spans="1:11" s="9" customFormat="1" ht="33" customHeight="1">
      <c r="A23" s="26"/>
      <c r="B23" s="33">
        <v>8</v>
      </c>
      <c r="C23" s="26" t="s">
        <v>17</v>
      </c>
      <c r="D23" s="27"/>
      <c r="E23" s="27">
        <f>G23+I23+K23</f>
        <v>271617.975</v>
      </c>
      <c r="F23" s="27"/>
      <c r="G23" s="27">
        <v>81093.5</v>
      </c>
      <c r="H23" s="27"/>
      <c r="I23" s="27">
        <v>80657</v>
      </c>
      <c r="J23" s="27"/>
      <c r="K23" s="27">
        <v>109867.47499999999</v>
      </c>
    </row>
    <row r="24" spans="1:11" s="9" customFormat="1" ht="33" customHeight="1">
      <c r="A24" s="26"/>
      <c r="B24" s="28">
        <v>9</v>
      </c>
      <c r="C24" s="26" t="s">
        <v>5</v>
      </c>
      <c r="D24" s="27"/>
      <c r="E24" s="27">
        <f>G24+I24+K24</f>
        <v>1878152.831</v>
      </c>
      <c r="F24" s="27"/>
      <c r="G24" s="27">
        <v>616228.375</v>
      </c>
      <c r="H24" s="27"/>
      <c r="I24" s="27">
        <v>593513</v>
      </c>
      <c r="J24" s="27"/>
      <c r="K24" s="27">
        <v>668411.456</v>
      </c>
    </row>
    <row r="25" spans="1:11" s="9" customFormat="1" ht="33" customHeight="1">
      <c r="A25" s="26"/>
      <c r="B25" s="28">
        <v>10</v>
      </c>
      <c r="C25" s="26" t="s">
        <v>6</v>
      </c>
      <c r="D25" s="27"/>
      <c r="E25" s="27">
        <f>G25+I25+K25</f>
        <v>1087268.8</v>
      </c>
      <c r="F25" s="27"/>
      <c r="G25" s="27">
        <v>399146.8</v>
      </c>
      <c r="H25" s="27"/>
      <c r="I25" s="27">
        <v>373605</v>
      </c>
      <c r="J25" s="27"/>
      <c r="K25" s="27">
        <v>314517</v>
      </c>
    </row>
    <row r="26" spans="1:11" s="9" customFormat="1" ht="33" customHeight="1">
      <c r="A26" s="26"/>
      <c r="B26" s="28">
        <v>11</v>
      </c>
      <c r="C26" s="26" t="s">
        <v>7</v>
      </c>
      <c r="D26" s="27"/>
      <c r="E26" s="27">
        <f>G26+I26+K26</f>
        <v>5643690.587</v>
      </c>
      <c r="F26" s="27"/>
      <c r="G26" s="27">
        <v>2101253.472</v>
      </c>
      <c r="H26" s="27"/>
      <c r="I26" s="27">
        <v>1786302</v>
      </c>
      <c r="J26" s="27"/>
      <c r="K26" s="27">
        <v>1756135.115</v>
      </c>
    </row>
    <row r="27" spans="1:11" s="9" customFormat="1" ht="33" customHeight="1">
      <c r="A27" s="26"/>
      <c r="B27" s="28">
        <v>12</v>
      </c>
      <c r="C27" s="26" t="s">
        <v>33</v>
      </c>
      <c r="D27" s="34"/>
      <c r="E27" s="27">
        <f>G27+I27+K27</f>
        <v>7592771.067</v>
      </c>
      <c r="F27" s="27"/>
      <c r="G27" s="27">
        <v>2784245.4390000002</v>
      </c>
      <c r="H27" s="34"/>
      <c r="I27" s="34">
        <v>2322045</v>
      </c>
      <c r="J27" s="34"/>
      <c r="K27" s="27">
        <v>2486480.628</v>
      </c>
    </row>
    <row r="28" spans="1:11" s="18" customFormat="1" ht="33" customHeight="1">
      <c r="A28" s="15"/>
      <c r="B28" s="16">
        <v>13</v>
      </c>
      <c r="C28" s="15" t="s">
        <v>11</v>
      </c>
      <c r="D28" s="17"/>
      <c r="E28" s="17">
        <f>G28+I28+K28</f>
        <v>1801165407.7339997</v>
      </c>
      <c r="F28" s="17"/>
      <c r="G28" s="17">
        <v>626132001.6999999</v>
      </c>
      <c r="H28" s="17"/>
      <c r="I28" s="17">
        <v>631972252</v>
      </c>
      <c r="J28" s="17"/>
      <c r="K28" s="17">
        <v>543061154.034</v>
      </c>
    </row>
    <row r="29" spans="1:11" s="18" customFormat="1" ht="33" customHeight="1">
      <c r="A29" s="15"/>
      <c r="B29" s="16">
        <v>14</v>
      </c>
      <c r="C29" s="15" t="s">
        <v>34</v>
      </c>
      <c r="D29" s="17"/>
      <c r="E29" s="17">
        <f>G29+I29+K29</f>
        <v>6687804.0910003185</v>
      </c>
      <c r="F29" s="17"/>
      <c r="G29" s="17">
        <v>2755865.970000148</v>
      </c>
      <c r="H29" s="17"/>
      <c r="I29" s="17">
        <v>3510429.4500000477</v>
      </c>
      <c r="J29" s="17">
        <v>0</v>
      </c>
      <c r="K29" s="17">
        <v>421508.671000123</v>
      </c>
    </row>
    <row r="30" spans="1:11" s="37" customFormat="1" ht="33" customHeight="1">
      <c r="A30" s="35"/>
      <c r="B30" s="16">
        <v>15</v>
      </c>
      <c r="C30" s="15" t="s">
        <v>18</v>
      </c>
      <c r="D30" s="36"/>
      <c r="E30" s="36">
        <f>G30+I30+K30</f>
        <v>2662651.6295499997</v>
      </c>
      <c r="F30" s="36"/>
      <c r="G30" s="36">
        <v>1039774.2547500004</v>
      </c>
      <c r="H30" s="36"/>
      <c r="I30" s="36">
        <v>1027833.75</v>
      </c>
      <c r="J30" s="36"/>
      <c r="K30" s="36">
        <v>595043.6247999995</v>
      </c>
    </row>
    <row r="31" spans="1:11" s="18" customFormat="1" ht="33" customHeight="1">
      <c r="A31" s="15"/>
      <c r="B31" s="16">
        <v>16</v>
      </c>
      <c r="C31" s="15" t="s">
        <v>19</v>
      </c>
      <c r="D31" s="17"/>
      <c r="E31" s="38">
        <f>G31+I31+K31</f>
        <v>4025152.461450319</v>
      </c>
      <c r="F31" s="17"/>
      <c r="G31" s="17">
        <v>1716091.7152501475</v>
      </c>
      <c r="H31" s="17"/>
      <c r="I31" s="17">
        <v>2482595.7000000477</v>
      </c>
      <c r="J31" s="17"/>
      <c r="K31" s="38">
        <v>-173534.9537998765</v>
      </c>
    </row>
    <row r="32" spans="2:11" s="9" customFormat="1" ht="33" customHeight="1">
      <c r="B32" s="29"/>
      <c r="D32" s="30"/>
      <c r="E32" s="30"/>
      <c r="F32" s="30"/>
      <c r="G32" s="30"/>
      <c r="H32" s="30"/>
      <c r="I32" s="30"/>
      <c r="J32" s="30"/>
      <c r="K32" s="30"/>
    </row>
    <row r="33" spans="1:11" s="18" customFormat="1" ht="33" customHeight="1">
      <c r="A33" s="15"/>
      <c r="B33" s="16" t="s">
        <v>14</v>
      </c>
      <c r="C33" s="15" t="s">
        <v>8</v>
      </c>
      <c r="D33" s="17"/>
      <c r="E33" s="17"/>
      <c r="F33" s="17" t="s">
        <v>69</v>
      </c>
      <c r="G33" s="17"/>
      <c r="H33" s="17"/>
      <c r="I33" s="17"/>
      <c r="J33" s="17"/>
      <c r="K33" s="17"/>
    </row>
    <row r="34" spans="1:11" s="9" customFormat="1" ht="33" customHeight="1">
      <c r="A34" s="6"/>
      <c r="B34" s="7">
        <v>17</v>
      </c>
      <c r="C34" s="6" t="s">
        <v>9</v>
      </c>
      <c r="D34" s="39"/>
      <c r="E34" s="40"/>
      <c r="F34" s="40"/>
      <c r="G34" s="40">
        <v>0.08727659904658214</v>
      </c>
      <c r="H34" s="39"/>
      <c r="I34" s="40">
        <v>0.12458233012073269</v>
      </c>
      <c r="J34" s="39"/>
      <c r="K34" s="40">
        <v>0.016757479674230132</v>
      </c>
    </row>
    <row r="35" spans="1:11" s="9" customFormat="1" ht="33" customHeight="1">
      <c r="A35" s="6"/>
      <c r="B35" s="7">
        <v>18</v>
      </c>
      <c r="C35" s="6" t="s">
        <v>10</v>
      </c>
      <c r="D35" s="39"/>
      <c r="E35" s="40"/>
      <c r="F35" s="40"/>
      <c r="G35" s="40">
        <v>0.0742022053983067</v>
      </c>
      <c r="H35" s="39"/>
      <c r="I35" s="40">
        <v>0.11660404890953456</v>
      </c>
      <c r="J35" s="39"/>
      <c r="K35" s="41">
        <v>-0.009085827760107641</v>
      </c>
    </row>
    <row r="36" spans="1:11" s="9" customFormat="1" ht="33" customHeight="1">
      <c r="A36" s="6"/>
      <c r="B36" s="7">
        <v>19</v>
      </c>
      <c r="C36" s="6" t="s">
        <v>70</v>
      </c>
      <c r="D36" s="59"/>
      <c r="E36" s="41"/>
      <c r="F36" s="41"/>
      <c r="G36" s="41">
        <f>(G28-G18)/G15</f>
        <v>0.009599210330398275</v>
      </c>
      <c r="H36" s="59"/>
      <c r="I36" s="41">
        <f>(I28-I18)/I15</f>
        <v>0.008239304001256192</v>
      </c>
      <c r="J36" s="59"/>
      <c r="K36" s="41">
        <f>(K28-K18)/K15</f>
        <v>0.009895163255500381</v>
      </c>
    </row>
    <row r="37" spans="1:11" s="9" customFormat="1" ht="33" customHeight="1">
      <c r="A37" s="6"/>
      <c r="B37" s="7">
        <v>20</v>
      </c>
      <c r="C37" s="6" t="s">
        <v>22</v>
      </c>
      <c r="D37" s="39"/>
      <c r="E37" s="42"/>
      <c r="F37" s="42"/>
      <c r="G37" s="42">
        <v>1.401583457898647</v>
      </c>
      <c r="H37" s="39"/>
      <c r="I37" s="42">
        <v>1.3838751265470386</v>
      </c>
      <c r="J37" s="39"/>
      <c r="K37" s="42">
        <v>1.063317253602542</v>
      </c>
    </row>
    <row r="38" spans="1:11" s="18" customFormat="1" ht="33" customHeight="1">
      <c r="A38" s="15"/>
      <c r="B38" s="16"/>
      <c r="C38" s="15" t="s">
        <v>71</v>
      </c>
      <c r="D38" s="17"/>
      <c r="E38" s="43"/>
      <c r="F38" s="43"/>
      <c r="G38" s="43"/>
      <c r="H38" s="17"/>
      <c r="I38" s="43"/>
      <c r="J38" s="17"/>
      <c r="K38" s="43"/>
    </row>
    <row r="39" spans="1:11" s="9" customFormat="1" ht="33" customHeight="1">
      <c r="A39" s="6"/>
      <c r="B39" s="7">
        <v>21</v>
      </c>
      <c r="C39" s="6" t="s">
        <v>37</v>
      </c>
      <c r="D39" s="6"/>
      <c r="E39" s="6"/>
      <c r="F39" s="48"/>
      <c r="G39" s="39">
        <v>530664.9538734995</v>
      </c>
      <c r="H39" s="6"/>
      <c r="I39" s="39">
        <v>406986</v>
      </c>
      <c r="J39" s="6"/>
      <c r="K39" s="39">
        <v>421146.28262299875</v>
      </c>
    </row>
    <row r="40" spans="1:11" s="9" customFormat="1" ht="33" customHeight="1">
      <c r="A40" s="6"/>
      <c r="B40" s="7">
        <v>22</v>
      </c>
      <c r="C40" s="6" t="s">
        <v>38</v>
      </c>
      <c r="D40" s="6"/>
      <c r="E40" s="6"/>
      <c r="F40" s="48"/>
      <c r="G40" s="39">
        <v>142901.02786535234</v>
      </c>
      <c r="H40" s="6"/>
      <c r="I40" s="39">
        <v>112602</v>
      </c>
      <c r="J40" s="6"/>
      <c r="K40" s="39">
        <v>106459.39856985428</v>
      </c>
    </row>
    <row r="41" spans="1:11" s="9" customFormat="1" ht="33" customHeight="1">
      <c r="A41" s="6"/>
      <c r="B41" s="7">
        <v>23</v>
      </c>
      <c r="C41" s="6" t="s">
        <v>39</v>
      </c>
      <c r="D41" s="6"/>
      <c r="E41" s="6"/>
      <c r="F41" s="48"/>
      <c r="G41" s="39">
        <v>11963.192679843281</v>
      </c>
      <c r="H41" s="6"/>
      <c r="I41" s="39">
        <v>6582</v>
      </c>
      <c r="J41" s="6"/>
      <c r="K41" s="39">
        <v>3508.0266317929886</v>
      </c>
    </row>
    <row r="42" spans="1:11" s="18" customFormat="1" ht="33" customHeight="1">
      <c r="A42" s="15"/>
      <c r="B42" s="16"/>
      <c r="C42" s="15" t="s">
        <v>58</v>
      </c>
      <c r="D42" s="15"/>
      <c r="E42" s="15"/>
      <c r="F42" s="58"/>
      <c r="G42" s="58"/>
      <c r="H42" s="15"/>
      <c r="I42" s="17"/>
      <c r="J42" s="15"/>
      <c r="K42" s="17"/>
    </row>
    <row r="43" spans="1:11" s="9" customFormat="1" ht="33" customHeight="1">
      <c r="A43" s="6"/>
      <c r="B43" s="7">
        <v>24</v>
      </c>
      <c r="C43" s="6" t="s">
        <v>40</v>
      </c>
      <c r="D43" s="6"/>
      <c r="E43" s="6"/>
      <c r="F43" s="48"/>
      <c r="G43" s="39">
        <v>1516185.582495713</v>
      </c>
      <c r="H43" s="6"/>
      <c r="I43" s="39">
        <v>1162818</v>
      </c>
      <c r="J43" s="6"/>
      <c r="K43" s="39">
        <v>1203275.093208568</v>
      </c>
    </row>
    <row r="44" spans="1:11" s="9" customFormat="1" ht="33" customHeight="1">
      <c r="A44" s="6"/>
      <c r="B44" s="7">
        <v>25</v>
      </c>
      <c r="C44" s="6" t="s">
        <v>41</v>
      </c>
      <c r="D44" s="6"/>
      <c r="E44" s="6"/>
      <c r="F44" s="48"/>
      <c r="G44" s="39">
        <v>408288.6510438638</v>
      </c>
      <c r="H44" s="6"/>
      <c r="I44" s="39">
        <v>321720</v>
      </c>
      <c r="J44" s="6"/>
      <c r="K44" s="39">
        <v>304169.71019958373</v>
      </c>
    </row>
    <row r="45" spans="1:11" s="9" customFormat="1" ht="33" customHeight="1">
      <c r="A45" s="6"/>
      <c r="B45" s="7">
        <v>26</v>
      </c>
      <c r="C45" s="6" t="s">
        <v>42</v>
      </c>
      <c r="D45" s="6"/>
      <c r="E45" s="6"/>
      <c r="F45" s="48"/>
      <c r="G45" s="39">
        <v>34180.55051383795</v>
      </c>
      <c r="H45" s="6"/>
      <c r="I45" s="39">
        <v>18805</v>
      </c>
      <c r="J45" s="6"/>
      <c r="K45" s="39">
        <v>10022.933233694253</v>
      </c>
    </row>
    <row r="46" spans="2:3" s="35" customFormat="1" ht="33" customHeight="1">
      <c r="B46" s="44"/>
      <c r="C46" s="15" t="s">
        <v>43</v>
      </c>
    </row>
    <row r="47" spans="2:11" s="15" customFormat="1" ht="33" customHeight="1">
      <c r="B47" s="16"/>
      <c r="C47" s="15" t="s">
        <v>54</v>
      </c>
      <c r="D47" s="15" t="s">
        <v>56</v>
      </c>
      <c r="E47" s="15" t="s">
        <v>66</v>
      </c>
      <c r="F47" s="15" t="s">
        <v>56</v>
      </c>
      <c r="G47" s="15" t="s">
        <v>66</v>
      </c>
      <c r="H47" s="15" t="s">
        <v>56</v>
      </c>
      <c r="I47" s="15" t="s">
        <v>66</v>
      </c>
      <c r="J47" s="15" t="s">
        <v>56</v>
      </c>
      <c r="K47" s="15" t="s">
        <v>66</v>
      </c>
    </row>
    <row r="48" spans="2:3" s="35" customFormat="1" ht="33" customHeight="1">
      <c r="B48" s="44"/>
      <c r="C48" s="45" t="s">
        <v>44</v>
      </c>
    </row>
    <row r="49" spans="2:11" s="6" customFormat="1" ht="30" customHeight="1">
      <c r="B49" s="7"/>
      <c r="C49" s="46" t="s">
        <v>45</v>
      </c>
      <c r="D49" s="47">
        <f>F49+H49+J49</f>
        <v>1933264</v>
      </c>
      <c r="E49" s="47">
        <f>G49+I49+K49</f>
        <v>13229887.711</v>
      </c>
      <c r="F49" s="39">
        <v>656908</v>
      </c>
      <c r="G49" s="39">
        <v>4344560.742</v>
      </c>
      <c r="H49" s="39">
        <v>682391</v>
      </c>
      <c r="I49" s="39">
        <v>4524305.425</v>
      </c>
      <c r="J49" s="39">
        <v>593965</v>
      </c>
      <c r="K49" s="39">
        <v>4361021.544</v>
      </c>
    </row>
    <row r="50" spans="2:11" s="6" customFormat="1" ht="25.5" customHeight="1">
      <c r="B50" s="7"/>
      <c r="C50" s="46" t="s">
        <v>46</v>
      </c>
      <c r="D50" s="47">
        <f aca="true" t="shared" si="0" ref="D50:D57">F50+H50+J50</f>
        <v>470838371</v>
      </c>
      <c r="E50" s="47">
        <f aca="true" t="shared" si="1" ref="E50:E57">G50+I50+K50</f>
        <v>1632177102.3579998</v>
      </c>
      <c r="F50" s="39">
        <v>165542214</v>
      </c>
      <c r="G50" s="39">
        <v>568629463.611</v>
      </c>
      <c r="H50" s="39">
        <v>172036972</v>
      </c>
      <c r="I50" s="39">
        <v>568042283.795</v>
      </c>
      <c r="J50" s="39">
        <v>133259185</v>
      </c>
      <c r="K50" s="39">
        <v>495505354.952</v>
      </c>
    </row>
    <row r="51" spans="2:11" s="6" customFormat="1" ht="32.25" customHeight="1">
      <c r="B51" s="7"/>
      <c r="C51" s="46" t="s">
        <v>47</v>
      </c>
      <c r="D51" s="47">
        <f t="shared" si="0"/>
        <v>375</v>
      </c>
      <c r="E51" s="47">
        <f t="shared" si="1"/>
        <v>175.632</v>
      </c>
      <c r="F51" s="27">
        <v>375</v>
      </c>
      <c r="G51" s="27">
        <v>175.632</v>
      </c>
      <c r="H51" s="32">
        <v>0</v>
      </c>
      <c r="I51" s="32">
        <v>0</v>
      </c>
      <c r="J51" s="32">
        <v>0</v>
      </c>
      <c r="K51" s="32">
        <v>0</v>
      </c>
    </row>
    <row r="52" spans="1:11" s="6" customFormat="1" ht="30.75" customHeight="1" hidden="1">
      <c r="A52" s="6" t="s">
        <v>55</v>
      </c>
      <c r="B52" s="7"/>
      <c r="C52" s="46" t="s">
        <v>48</v>
      </c>
      <c r="D52" s="47">
        <f t="shared" si="0"/>
        <v>0</v>
      </c>
      <c r="E52" s="47">
        <f t="shared" si="1"/>
        <v>0</v>
      </c>
      <c r="F52" s="39"/>
      <c r="G52" s="39"/>
      <c r="H52" s="39"/>
      <c r="I52" s="39"/>
      <c r="J52" s="39">
        <v>0</v>
      </c>
      <c r="K52" s="39">
        <v>0</v>
      </c>
    </row>
    <row r="53" spans="2:11" s="6" customFormat="1" ht="28.5" customHeight="1">
      <c r="B53" s="7"/>
      <c r="C53" s="46" t="s">
        <v>49</v>
      </c>
      <c r="D53" s="47">
        <f t="shared" si="0"/>
        <v>390661</v>
      </c>
      <c r="E53" s="47">
        <f t="shared" si="1"/>
        <v>180214.293</v>
      </c>
      <c r="F53" s="39">
        <v>104690</v>
      </c>
      <c r="G53" s="39">
        <v>45725.394</v>
      </c>
      <c r="H53" s="39">
        <v>123140</v>
      </c>
      <c r="I53" s="39">
        <v>52539.883</v>
      </c>
      <c r="J53" s="39">
        <v>162831</v>
      </c>
      <c r="K53" s="39">
        <v>81949.016</v>
      </c>
    </row>
    <row r="54" spans="2:11" s="6" customFormat="1" ht="29.25" customHeight="1">
      <c r="B54" s="7"/>
      <c r="C54" s="46" t="s">
        <v>50</v>
      </c>
      <c r="D54" s="47">
        <f t="shared" si="0"/>
        <v>134547498</v>
      </c>
      <c r="E54" s="47">
        <f t="shared" si="1"/>
        <v>58637156.738</v>
      </c>
      <c r="F54" s="39">
        <v>46889077</v>
      </c>
      <c r="G54" s="39">
        <v>20998420.421</v>
      </c>
      <c r="H54" s="39">
        <v>47537455</v>
      </c>
      <c r="I54" s="39">
        <v>17859772.494</v>
      </c>
      <c r="J54" s="39">
        <v>40120966</v>
      </c>
      <c r="K54" s="39">
        <v>19778963.823</v>
      </c>
    </row>
    <row r="55" spans="2:11" s="6" customFormat="1" ht="26.25" customHeight="1">
      <c r="B55" s="7"/>
      <c r="C55" s="46" t="s">
        <v>51</v>
      </c>
      <c r="D55" s="47">
        <f t="shared" si="0"/>
        <v>0</v>
      </c>
      <c r="E55" s="47">
        <f t="shared" si="1"/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</row>
    <row r="56" spans="2:11" s="6" customFormat="1" ht="29.25" customHeight="1">
      <c r="B56" s="7"/>
      <c r="C56" s="46" t="s">
        <v>52</v>
      </c>
      <c r="D56" s="47">
        <f t="shared" si="0"/>
        <v>14379316</v>
      </c>
      <c r="E56" s="47">
        <f t="shared" si="1"/>
        <v>7813134.965</v>
      </c>
      <c r="F56" s="39">
        <v>4421926</v>
      </c>
      <c r="G56" s="39">
        <v>2329079.565</v>
      </c>
      <c r="H56" s="39">
        <v>4762090</v>
      </c>
      <c r="I56" s="39">
        <v>2439585.66</v>
      </c>
      <c r="J56" s="39">
        <v>5195300</v>
      </c>
      <c r="K56" s="39">
        <v>3044469.74</v>
      </c>
    </row>
    <row r="57" spans="2:11" s="6" customFormat="1" ht="30.75" customHeight="1">
      <c r="B57" s="7"/>
      <c r="C57" s="46" t="s">
        <v>53</v>
      </c>
      <c r="D57" s="47">
        <f t="shared" si="0"/>
        <v>2357772</v>
      </c>
      <c r="E57" s="47">
        <f t="shared" si="1"/>
        <v>12438500.641999999</v>
      </c>
      <c r="F57" s="39">
        <v>960005</v>
      </c>
      <c r="G57" s="39">
        <v>5043285.208</v>
      </c>
      <c r="H57" s="39">
        <v>792372</v>
      </c>
      <c r="I57" s="39">
        <v>4108034.449</v>
      </c>
      <c r="J57" s="39">
        <v>605395</v>
      </c>
      <c r="K57" s="39">
        <v>3287180.985</v>
      </c>
    </row>
    <row r="58" spans="2:11" s="37" customFormat="1" ht="49.5" customHeight="1">
      <c r="B58" s="49"/>
      <c r="C58" s="15" t="s">
        <v>57</v>
      </c>
      <c r="D58" s="15" t="s">
        <v>56</v>
      </c>
      <c r="E58" s="15" t="s">
        <v>66</v>
      </c>
      <c r="F58" s="17"/>
      <c r="G58" s="17"/>
      <c r="H58" s="15"/>
      <c r="I58" s="15"/>
      <c r="J58" s="15" t="s">
        <v>56</v>
      </c>
      <c r="K58" s="15" t="s">
        <v>66</v>
      </c>
    </row>
    <row r="59" spans="2:11" s="37" customFormat="1" ht="49.5" customHeight="1">
      <c r="B59" s="49"/>
      <c r="C59" s="50" t="s">
        <v>44</v>
      </c>
      <c r="D59" s="51"/>
      <c r="E59" s="51"/>
      <c r="F59" s="52"/>
      <c r="G59" s="52"/>
      <c r="H59" s="51"/>
      <c r="I59" s="51"/>
      <c r="J59" s="51"/>
      <c r="K59" s="51"/>
    </row>
    <row r="60" spans="2:11" s="6" customFormat="1" ht="32.25" customHeight="1">
      <c r="B60" s="7"/>
      <c r="C60" s="46" t="s">
        <v>45</v>
      </c>
      <c r="D60" s="47">
        <f>F60+H60+J60</f>
        <v>1950686</v>
      </c>
      <c r="E60" s="47">
        <f>G60+I60+K60</f>
        <v>13416199.894</v>
      </c>
      <c r="F60" s="39">
        <v>677275</v>
      </c>
      <c r="G60" s="39">
        <v>4481752.663</v>
      </c>
      <c r="H60" s="39">
        <v>677275</v>
      </c>
      <c r="I60" s="39">
        <v>4553207.174</v>
      </c>
      <c r="J60" s="39">
        <v>596136</v>
      </c>
      <c r="K60" s="39">
        <v>4381240.057</v>
      </c>
    </row>
    <row r="61" spans="2:11" s="6" customFormat="1" ht="32.25" customHeight="1">
      <c r="B61" s="7"/>
      <c r="C61" s="46" t="s">
        <v>46</v>
      </c>
      <c r="D61" s="47">
        <f aca="true" t="shared" si="2" ref="D61:D68">F61+H61+J61</f>
        <v>467556615</v>
      </c>
      <c r="E61" s="47">
        <f aca="true" t="shared" si="3" ref="E61:E68">G61+I61+K61</f>
        <v>1629432725.1290002</v>
      </c>
      <c r="F61" s="39">
        <v>160794234</v>
      </c>
      <c r="G61" s="39">
        <v>568173290.385</v>
      </c>
      <c r="H61" s="39">
        <v>170911214</v>
      </c>
      <c r="I61" s="39">
        <v>567014707.634</v>
      </c>
      <c r="J61" s="39">
        <v>135851167</v>
      </c>
      <c r="K61" s="39">
        <v>494244727.11</v>
      </c>
    </row>
    <row r="62" spans="2:11" s="6" customFormat="1" ht="34.5" customHeight="1">
      <c r="B62" s="7"/>
      <c r="C62" s="46" t="s">
        <v>47</v>
      </c>
      <c r="D62" s="47">
        <f t="shared" si="2"/>
        <v>200</v>
      </c>
      <c r="E62" s="47">
        <f t="shared" si="3"/>
        <v>597.736</v>
      </c>
      <c r="F62" s="27">
        <v>200</v>
      </c>
      <c r="G62" s="27">
        <v>597.736</v>
      </c>
      <c r="H62" s="32">
        <v>0</v>
      </c>
      <c r="I62" s="32">
        <v>0</v>
      </c>
      <c r="J62" s="32">
        <v>0</v>
      </c>
      <c r="K62" s="32">
        <v>0</v>
      </c>
    </row>
    <row r="63" spans="2:11" s="6" customFormat="1" ht="49.5" customHeight="1" hidden="1" thickBot="1">
      <c r="B63" s="7"/>
      <c r="C63" s="46" t="s">
        <v>48</v>
      </c>
      <c r="D63" s="47">
        <f t="shared" si="2"/>
        <v>0</v>
      </c>
      <c r="E63" s="47">
        <f t="shared" si="3"/>
        <v>0</v>
      </c>
      <c r="F63" s="39"/>
      <c r="G63" s="39"/>
      <c r="H63" s="39"/>
      <c r="I63" s="39"/>
      <c r="J63" s="39">
        <v>0</v>
      </c>
      <c r="K63" s="39">
        <v>0</v>
      </c>
    </row>
    <row r="64" spans="2:11" s="6" customFormat="1" ht="34.5" customHeight="1">
      <c r="B64" s="7"/>
      <c r="C64" s="46" t="s">
        <v>49</v>
      </c>
      <c r="D64" s="47">
        <f t="shared" si="2"/>
        <v>380148</v>
      </c>
      <c r="E64" s="47">
        <f t="shared" si="3"/>
        <v>179411.546</v>
      </c>
      <c r="F64" s="39">
        <v>96311</v>
      </c>
      <c r="G64" s="39">
        <v>44909.981</v>
      </c>
      <c r="H64" s="39">
        <v>133380</v>
      </c>
      <c r="I64" s="39">
        <v>58664.09</v>
      </c>
      <c r="J64" s="39">
        <v>150457</v>
      </c>
      <c r="K64" s="39">
        <v>75837.475</v>
      </c>
    </row>
    <row r="65" spans="2:11" s="10" customFormat="1" ht="33.75" customHeight="1">
      <c r="B65" s="11"/>
      <c r="C65" s="46" t="s">
        <v>50</v>
      </c>
      <c r="D65" s="47">
        <f t="shared" si="2"/>
        <v>135144348</v>
      </c>
      <c r="E65" s="47">
        <f t="shared" si="3"/>
        <v>60682715.339</v>
      </c>
      <c r="F65" s="53">
        <v>46900300</v>
      </c>
      <c r="G65" s="53">
        <v>21271011.041</v>
      </c>
      <c r="H65" s="53">
        <v>46526136</v>
      </c>
      <c r="I65" s="53">
        <v>18690459.658</v>
      </c>
      <c r="J65" s="53">
        <v>41717912</v>
      </c>
      <c r="K65" s="53">
        <v>20721244.64</v>
      </c>
    </row>
    <row r="66" spans="2:11" s="10" customFormat="1" ht="31.5" customHeight="1">
      <c r="B66" s="11"/>
      <c r="C66" s="46" t="s">
        <v>51</v>
      </c>
      <c r="D66" s="47">
        <f t="shared" si="2"/>
        <v>0</v>
      </c>
      <c r="E66" s="47">
        <f t="shared" si="3"/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2:11" s="10" customFormat="1" ht="33.75" customHeight="1">
      <c r="B67" s="11"/>
      <c r="C67" s="46" t="s">
        <v>52</v>
      </c>
      <c r="D67" s="47">
        <f t="shared" si="2"/>
        <v>14164470</v>
      </c>
      <c r="E67" s="47">
        <f t="shared" si="3"/>
        <v>7819529.098</v>
      </c>
      <c r="F67" s="53">
        <v>4291425</v>
      </c>
      <c r="G67" s="53">
        <v>2324902.182</v>
      </c>
      <c r="H67" s="53">
        <v>4599075</v>
      </c>
      <c r="I67" s="53">
        <v>2407598.632</v>
      </c>
      <c r="J67" s="53">
        <v>5273970</v>
      </c>
      <c r="K67" s="53">
        <v>3087028.284</v>
      </c>
    </row>
    <row r="68" spans="2:11" s="10" customFormat="1" ht="32.25" customHeight="1">
      <c r="B68" s="11"/>
      <c r="C68" s="46" t="s">
        <v>53</v>
      </c>
      <c r="D68" s="47">
        <f t="shared" si="2"/>
        <v>2249237</v>
      </c>
      <c r="E68" s="47">
        <f t="shared" si="3"/>
        <v>11874087.57</v>
      </c>
      <c r="F68" s="53">
        <v>930055</v>
      </c>
      <c r="G68" s="53">
        <v>4724932.418</v>
      </c>
      <c r="H68" s="53">
        <v>732602</v>
      </c>
      <c r="I68" s="53">
        <v>3874335.668</v>
      </c>
      <c r="J68" s="53">
        <v>586580</v>
      </c>
      <c r="K68" s="53">
        <v>3274819.484</v>
      </c>
    </row>
    <row r="69" spans="5:11" ht="22.5" customHeight="1">
      <c r="E69" s="54"/>
      <c r="F69" s="3"/>
      <c r="G69" s="3"/>
      <c r="K69" s="54"/>
    </row>
    <row r="70" spans="3:7" ht="23.25" customHeight="1">
      <c r="C70" s="55" t="s">
        <v>65</v>
      </c>
      <c r="D70" s="56"/>
      <c r="E70" s="56"/>
      <c r="F70" s="3"/>
      <c r="G70" s="3"/>
    </row>
    <row r="71" spans="3:7" ht="31.5" customHeight="1">
      <c r="C71" s="57" t="s">
        <v>45</v>
      </c>
      <c r="D71" s="57" t="s">
        <v>59</v>
      </c>
      <c r="E71" s="57"/>
      <c r="F71" s="3"/>
      <c r="G71" s="3"/>
    </row>
    <row r="72" spans="3:7" ht="28.5" customHeight="1">
      <c r="C72" s="57" t="s">
        <v>46</v>
      </c>
      <c r="D72" s="57" t="s">
        <v>60</v>
      </c>
      <c r="E72" s="57"/>
      <c r="F72" s="3"/>
      <c r="G72" s="3"/>
    </row>
    <row r="73" spans="3:7" ht="30.75" customHeight="1">
      <c r="C73" s="57" t="s">
        <v>47</v>
      </c>
      <c r="D73" s="57" t="s">
        <v>61</v>
      </c>
      <c r="E73" s="57"/>
      <c r="F73" s="3"/>
      <c r="G73" s="3"/>
    </row>
    <row r="74" spans="3:7" ht="30.75" customHeight="1">
      <c r="C74" s="57" t="s">
        <v>50</v>
      </c>
      <c r="D74" s="57" t="s">
        <v>62</v>
      </c>
      <c r="E74" s="57"/>
      <c r="F74" s="3"/>
      <c r="G74" s="3"/>
    </row>
    <row r="75" spans="3:7" ht="29.25" customHeight="1">
      <c r="C75" s="57" t="s">
        <v>51</v>
      </c>
      <c r="D75" s="57" t="s">
        <v>63</v>
      </c>
      <c r="E75" s="57"/>
      <c r="F75" s="3"/>
      <c r="G75" s="3"/>
    </row>
    <row r="76" spans="3:7" ht="29.25" customHeight="1">
      <c r="C76" s="57" t="s">
        <v>52</v>
      </c>
      <c r="D76" s="57" t="s">
        <v>64</v>
      </c>
      <c r="E76" s="57"/>
      <c r="F76" s="3"/>
      <c r="G76" s="3"/>
    </row>
    <row r="77" spans="3:7" ht="32.25" customHeight="1">
      <c r="C77" s="57" t="s">
        <v>53</v>
      </c>
      <c r="D77" s="57" t="s">
        <v>67</v>
      </c>
      <c r="E77" s="57"/>
      <c r="F77" s="3"/>
      <c r="G77" s="3"/>
    </row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</sheetData>
  <sheetProtection/>
  <mergeCells count="4">
    <mergeCell ref="J5:K5"/>
    <mergeCell ref="D5:E5"/>
    <mergeCell ref="F5:G5"/>
    <mergeCell ref="H5:I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2017-04-11T12:41:10Z</dcterms:modified>
  <cp:category/>
  <cp:version/>
  <cp:contentType/>
  <cp:contentStatus/>
</cp:coreProperties>
</file>