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885" activeTab="0"/>
  </bookViews>
  <sheets>
    <sheet name="A" sheetId="1" r:id="rId1"/>
  </sheets>
  <definedNames>
    <definedName name="_Fill" hidden="1">#REF!</definedName>
    <definedName name="_xlnm.Print_Area" localSheetId="0">'A'!$B$2:$H$33</definedName>
  </definedNames>
  <calcPr fullCalcOnLoad="1"/>
</workbook>
</file>

<file path=xl/sharedStrings.xml><?xml version="1.0" encoding="utf-8"?>
<sst xmlns="http://schemas.openxmlformats.org/spreadsheetml/2006/main" count="37" uniqueCount="33">
  <si>
    <t>ASSETS</t>
  </si>
  <si>
    <t>Cash</t>
  </si>
  <si>
    <t>Balance at Bank</t>
  </si>
  <si>
    <t>Fixed Assets</t>
  </si>
  <si>
    <t>Total Assets</t>
  </si>
  <si>
    <t>LIABILITIES</t>
  </si>
  <si>
    <t>Borrowing Local</t>
  </si>
  <si>
    <t>Foreign Liabilities</t>
  </si>
  <si>
    <t>Total Liabilities</t>
  </si>
  <si>
    <t>CAPITAL &amp; RESERVES</t>
  </si>
  <si>
    <t>Paid up Capital</t>
  </si>
  <si>
    <t>Total Capital &amp; Reserves</t>
  </si>
  <si>
    <t>A.</t>
  </si>
  <si>
    <t>B.</t>
  </si>
  <si>
    <t>C.</t>
  </si>
  <si>
    <t>Other Liquid Assets</t>
  </si>
  <si>
    <t>Retained Profit and Loss</t>
  </si>
  <si>
    <t>Other Reserves</t>
  </si>
  <si>
    <t xml:space="preserve">Preferred Shares </t>
  </si>
  <si>
    <t>Total Capital, Reserves &amp; Liabilities</t>
  </si>
  <si>
    <t>NON-BANK FINANCIAL INSTITUTIONS</t>
  </si>
  <si>
    <t>Dec</t>
  </si>
  <si>
    <t>a</t>
  </si>
  <si>
    <t>Local Currency</t>
  </si>
  <si>
    <t>b</t>
  </si>
  <si>
    <t>Foreign Currency</t>
  </si>
  <si>
    <t>Other Assets (see note below)</t>
  </si>
  <si>
    <t>Other Liabilities (see note below)</t>
  </si>
  <si>
    <t>Number of Employees</t>
  </si>
  <si>
    <t>Bureau de Change Quarterly Consolidated Balance Sheet</t>
  </si>
  <si>
    <t>Mar-08</t>
  </si>
  <si>
    <t>June 08</t>
  </si>
  <si>
    <t>For the Quarters in 2008 (K'000)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</si>
</sst>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_-* #,##0.0_-;\-* #,##0.0_-;_-* &quot;-&quot;??_-;_-@_-"/>
    <numFmt numFmtId="176" formatCode="_-* #,##0_-;\-* #,##0_-;_-* &quot;-&quot;??_-;_-@_-"/>
    <numFmt numFmtId="177" formatCode="0.0000000"/>
    <numFmt numFmtId="178" formatCode="0.000000"/>
    <numFmt numFmtId="179" formatCode="0.00000"/>
    <numFmt numFmtId="180" formatCode="0.0000"/>
    <numFmt numFmtId="181" formatCode="0.00000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3" fontId="3" fillId="33" borderId="10" xfId="0" applyNumberFormat="1" applyFont="1" applyFill="1" applyBorder="1" applyAlignment="1">
      <alignment vertical="center"/>
    </xf>
    <xf numFmtId="176" fontId="3" fillId="33" borderId="10" xfId="42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76" fontId="4" fillId="0" borderId="11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4" fillId="0" borderId="10" xfId="42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0" xfId="42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176" fontId="4" fillId="0" borderId="12" xfId="42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176" fontId="4" fillId="0" borderId="11" xfId="42" applyNumberFormat="1" applyFont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176" fontId="4" fillId="0" borderId="12" xfId="42" applyNumberFormat="1" applyFont="1" applyFill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76" fontId="4" fillId="0" borderId="13" xfId="42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3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176" fontId="3" fillId="0" borderId="12" xfId="42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176" fontId="3" fillId="0" borderId="11" xfId="42" applyNumberFormat="1" applyFont="1" applyBorder="1" applyAlignment="1">
      <alignment vertical="center"/>
    </xf>
    <xf numFmtId="0" fontId="3" fillId="0" borderId="14" xfId="0" applyFont="1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17" fontId="3" fillId="0" borderId="16" xfId="42" applyNumberFormat="1" applyFont="1" applyBorder="1" applyAlignment="1">
      <alignment horizontal="center" vertical="center"/>
    </xf>
    <xf numFmtId="17" fontId="3" fillId="0" borderId="14" xfId="42" applyNumberFormat="1" applyFont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3"/>
  <sheetViews>
    <sheetView tabSelected="1" view="pageBreakPreview" zoomScale="75" zoomScaleSheetLayoutView="75" zoomScalePageLayoutView="0" workbookViewId="0" topLeftCell="A1">
      <selection activeCell="H13" sqref="H13"/>
    </sheetView>
  </sheetViews>
  <sheetFormatPr defaultColWidth="9.140625" defaultRowHeight="12.75"/>
  <cols>
    <col min="1" max="1" width="9.140625" style="1" customWidth="1"/>
    <col min="2" max="2" width="5.00390625" style="27" bestFit="1" customWidth="1"/>
    <col min="3" max="3" width="48.140625" style="1" customWidth="1"/>
    <col min="4" max="4" width="13.7109375" style="1" bestFit="1" customWidth="1"/>
    <col min="5" max="5" width="14.421875" style="1" bestFit="1" customWidth="1"/>
    <col min="6" max="6" width="5.57421875" style="1" bestFit="1" customWidth="1"/>
    <col min="7" max="7" width="14.28125" style="1" bestFit="1" customWidth="1"/>
    <col min="8" max="8" width="16.28125" style="1" bestFit="1" customWidth="1"/>
    <col min="9" max="16384" width="9.140625" style="1" customWidth="1"/>
  </cols>
  <sheetData>
    <row r="1" spans="3:8" ht="33.75" customHeight="1">
      <c r="C1" s="2"/>
      <c r="D1" s="2"/>
      <c r="E1" s="2"/>
      <c r="F1" s="2"/>
      <c r="G1" s="2"/>
      <c r="H1" s="2"/>
    </row>
    <row r="2" ht="33.75" customHeight="1">
      <c r="B2" s="3" t="s">
        <v>20</v>
      </c>
    </row>
    <row r="3" ht="33.75" customHeight="1">
      <c r="B3" s="3" t="s">
        <v>29</v>
      </c>
    </row>
    <row r="4" ht="33.75" customHeight="1">
      <c r="B4" s="38" t="s">
        <v>32</v>
      </c>
    </row>
    <row r="5" spans="2:8" s="12" customFormat="1" ht="30" customHeight="1">
      <c r="B5" s="11"/>
      <c r="C5" s="10"/>
      <c r="D5" s="45" t="s">
        <v>31</v>
      </c>
      <c r="E5" s="46"/>
      <c r="F5" s="11"/>
      <c r="G5" s="48" t="s">
        <v>30</v>
      </c>
      <c r="H5" s="47" t="s">
        <v>21</v>
      </c>
    </row>
    <row r="6" spans="2:8" s="15" customFormat="1" ht="30" customHeight="1">
      <c r="B6" s="14"/>
      <c r="C6" s="10"/>
      <c r="D6" s="10"/>
      <c r="E6" s="10"/>
      <c r="F6" s="10"/>
      <c r="G6" s="13"/>
      <c r="H6" s="13"/>
    </row>
    <row r="7" spans="2:8" s="7" customFormat="1" ht="31.5" customHeight="1">
      <c r="B7" s="28" t="s">
        <v>12</v>
      </c>
      <c r="C7" s="4" t="s">
        <v>0</v>
      </c>
      <c r="D7" s="4"/>
      <c r="E7" s="4"/>
      <c r="F7" s="4"/>
      <c r="G7" s="5"/>
      <c r="H7" s="5"/>
    </row>
    <row r="8" spans="2:8" s="12" customFormat="1" ht="31.5" customHeight="1">
      <c r="B8" s="39">
        <v>1</v>
      </c>
      <c r="C8" s="40" t="s">
        <v>1</v>
      </c>
      <c r="D8" s="40"/>
      <c r="E8" s="40">
        <v>15341177</v>
      </c>
      <c r="F8" s="40">
        <f>E8/E$17*100</f>
        <v>54.444608691810224</v>
      </c>
      <c r="G8" s="41"/>
      <c r="H8" s="41">
        <v>13718833.066</v>
      </c>
    </row>
    <row r="9" spans="2:8" s="15" customFormat="1" ht="31.5" customHeight="1">
      <c r="B9" s="36" t="s">
        <v>22</v>
      </c>
      <c r="C9" s="19" t="s">
        <v>23</v>
      </c>
      <c r="D9" s="19">
        <v>10698254</v>
      </c>
      <c r="E9" s="19"/>
      <c r="F9" s="19"/>
      <c r="G9" s="20">
        <v>9259070.184</v>
      </c>
      <c r="H9" s="20"/>
    </row>
    <row r="10" spans="2:8" s="15" customFormat="1" ht="31.5" customHeight="1">
      <c r="B10" s="36" t="s">
        <v>24</v>
      </c>
      <c r="C10" s="19" t="s">
        <v>25</v>
      </c>
      <c r="D10" s="19">
        <v>4642923</v>
      </c>
      <c r="E10" s="19"/>
      <c r="F10" s="19"/>
      <c r="G10" s="20">
        <v>4459762.881999999</v>
      </c>
      <c r="H10" s="20"/>
    </row>
    <row r="11" spans="2:8" s="12" customFormat="1" ht="31.5" customHeight="1">
      <c r="B11" s="42">
        <v>2</v>
      </c>
      <c r="C11" s="43" t="s">
        <v>2</v>
      </c>
      <c r="D11" s="43"/>
      <c r="E11" s="43">
        <v>5239537</v>
      </c>
      <c r="F11" s="43">
        <f>E11/E$17*100</f>
        <v>18.594697244628705</v>
      </c>
      <c r="G11" s="44"/>
      <c r="H11" s="44">
        <v>4092945.268</v>
      </c>
    </row>
    <row r="12" spans="2:8" s="15" customFormat="1" ht="31.5" customHeight="1">
      <c r="B12" s="36" t="s">
        <v>22</v>
      </c>
      <c r="C12" s="19" t="s">
        <v>23</v>
      </c>
      <c r="D12" s="19">
        <v>4464227</v>
      </c>
      <c r="E12" s="19"/>
      <c r="F12" s="19"/>
      <c r="G12" s="20">
        <v>3668343.099</v>
      </c>
      <c r="H12" s="20"/>
    </row>
    <row r="13" spans="2:8" s="9" customFormat="1" ht="31.5" customHeight="1">
      <c r="B13" s="37" t="s">
        <v>24</v>
      </c>
      <c r="C13" s="21" t="s">
        <v>25</v>
      </c>
      <c r="D13" s="21">
        <v>775310</v>
      </c>
      <c r="E13" s="21"/>
      <c r="F13" s="21"/>
      <c r="G13" s="8">
        <v>424602.169</v>
      </c>
      <c r="H13" s="8"/>
    </row>
    <row r="14" spans="2:8" s="15" customFormat="1" ht="31.5" customHeight="1">
      <c r="B14" s="30">
        <v>3</v>
      </c>
      <c r="C14" s="19" t="s">
        <v>15</v>
      </c>
      <c r="D14" s="19"/>
      <c r="E14" s="19">
        <v>890851</v>
      </c>
      <c r="F14" s="19">
        <f>E14/E$17*100</f>
        <v>3.1615588619900437</v>
      </c>
      <c r="G14" s="20"/>
      <c r="H14" s="20">
        <v>534002.542</v>
      </c>
    </row>
    <row r="15" spans="2:8" s="9" customFormat="1" ht="31.5" customHeight="1">
      <c r="B15" s="31">
        <v>4</v>
      </c>
      <c r="C15" s="21" t="s">
        <v>3</v>
      </c>
      <c r="D15" s="21"/>
      <c r="E15" s="21">
        <v>3784247</v>
      </c>
      <c r="F15" s="19">
        <f>E15/E$17*100</f>
        <v>13.429989570432358</v>
      </c>
      <c r="G15" s="8"/>
      <c r="H15" s="8">
        <v>3863456.643</v>
      </c>
    </row>
    <row r="16" spans="2:8" s="15" customFormat="1" ht="31.5" customHeight="1">
      <c r="B16" s="30">
        <v>5</v>
      </c>
      <c r="C16" s="19" t="s">
        <v>26</v>
      </c>
      <c r="D16" s="19"/>
      <c r="E16" s="19">
        <v>2921775.035</v>
      </c>
      <c r="F16" s="19">
        <f>E16/E$17*100</f>
        <v>10.369145631138675</v>
      </c>
      <c r="G16" s="20"/>
      <c r="H16" s="20">
        <v>2944227.035</v>
      </c>
    </row>
    <row r="17" spans="2:8" s="7" customFormat="1" ht="31.5" customHeight="1">
      <c r="B17" s="28">
        <v>6</v>
      </c>
      <c r="C17" s="4" t="s">
        <v>4</v>
      </c>
      <c r="D17" s="4"/>
      <c r="E17" s="4">
        <v>28177587.035</v>
      </c>
      <c r="F17" s="4">
        <f>SUM(F8:F16)</f>
        <v>100</v>
      </c>
      <c r="G17" s="5"/>
      <c r="H17" s="5">
        <v>25153464.553999998</v>
      </c>
    </row>
    <row r="18" spans="2:8" s="15" customFormat="1" ht="31.5" customHeight="1">
      <c r="B18" s="32"/>
      <c r="C18" s="22"/>
      <c r="D18" s="22"/>
      <c r="E18" s="22"/>
      <c r="F18" s="22"/>
      <c r="G18" s="16"/>
      <c r="H18" s="16"/>
    </row>
    <row r="19" spans="2:8" s="7" customFormat="1" ht="31.5" customHeight="1">
      <c r="B19" s="28" t="s">
        <v>13</v>
      </c>
      <c r="C19" s="4" t="s">
        <v>5</v>
      </c>
      <c r="D19" s="4"/>
      <c r="E19" s="4"/>
      <c r="F19" s="4"/>
      <c r="G19" s="5"/>
      <c r="H19" s="5"/>
    </row>
    <row r="20" spans="2:8" s="15" customFormat="1" ht="31.5" customHeight="1">
      <c r="B20" s="29">
        <v>7</v>
      </c>
      <c r="C20" s="17" t="s">
        <v>6</v>
      </c>
      <c r="D20" s="17"/>
      <c r="E20" s="17">
        <v>1912236</v>
      </c>
      <c r="F20" s="17">
        <f>E20/E$23*100</f>
        <v>27.76681714366117</v>
      </c>
      <c r="G20" s="18"/>
      <c r="H20" s="18">
        <v>2092733.495</v>
      </c>
    </row>
    <row r="21" spans="2:8" s="9" customFormat="1" ht="31.5" customHeight="1">
      <c r="B21" s="31">
        <v>8</v>
      </c>
      <c r="C21" s="21" t="s">
        <v>7</v>
      </c>
      <c r="D21" s="21"/>
      <c r="E21" s="21">
        <v>322500</v>
      </c>
      <c r="F21" s="19">
        <f>E21/E$23*100</f>
        <v>4.6828940197918705</v>
      </c>
      <c r="G21" s="8"/>
      <c r="H21" s="8">
        <v>372000</v>
      </c>
    </row>
    <row r="22" spans="2:8" s="15" customFormat="1" ht="31.5" customHeight="1">
      <c r="B22" s="30">
        <v>9</v>
      </c>
      <c r="C22" s="19" t="s">
        <v>27</v>
      </c>
      <c r="D22" s="19"/>
      <c r="E22" s="19">
        <v>4652031</v>
      </c>
      <c r="F22" s="19">
        <f>E22/E$23*100</f>
        <v>67.55028883654695</v>
      </c>
      <c r="G22" s="20"/>
      <c r="H22" s="20">
        <v>3589208.0639999993</v>
      </c>
    </row>
    <row r="23" spans="2:8" s="7" customFormat="1" ht="31.5" customHeight="1">
      <c r="B23" s="28">
        <v>10</v>
      </c>
      <c r="C23" s="4" t="s">
        <v>8</v>
      </c>
      <c r="D23" s="4"/>
      <c r="E23" s="4">
        <v>6886767</v>
      </c>
      <c r="F23" s="4">
        <f>SUM(F20:F22)</f>
        <v>100</v>
      </c>
      <c r="G23" s="5"/>
      <c r="H23" s="5">
        <v>6053941.558999999</v>
      </c>
    </row>
    <row r="24" spans="2:8" s="15" customFormat="1" ht="31.5" customHeight="1">
      <c r="B24" s="32"/>
      <c r="C24" s="22"/>
      <c r="D24" s="22"/>
      <c r="E24" s="22"/>
      <c r="F24" s="22"/>
      <c r="G24" s="16"/>
      <c r="H24" s="16"/>
    </row>
    <row r="25" spans="2:8" s="7" customFormat="1" ht="31.5" customHeight="1">
      <c r="B25" s="28" t="s">
        <v>14</v>
      </c>
      <c r="C25" s="4" t="s">
        <v>9</v>
      </c>
      <c r="D25" s="4"/>
      <c r="E25" s="4"/>
      <c r="F25" s="4"/>
      <c r="G25" s="5"/>
      <c r="H25" s="5"/>
    </row>
    <row r="26" spans="2:8" s="9" customFormat="1" ht="31.5" customHeight="1">
      <c r="B26" s="33">
        <v>11</v>
      </c>
      <c r="C26" s="23" t="s">
        <v>10</v>
      </c>
      <c r="D26" s="23"/>
      <c r="E26" s="23">
        <v>8423243</v>
      </c>
      <c r="F26" s="17">
        <f>E26/E$30*100</f>
        <v>39.562794648716896</v>
      </c>
      <c r="G26" s="24"/>
      <c r="H26" s="24">
        <v>6857078</v>
      </c>
    </row>
    <row r="27" spans="2:8" s="9" customFormat="1" ht="31.5" customHeight="1">
      <c r="B27" s="31">
        <v>12</v>
      </c>
      <c r="C27" s="21" t="s">
        <v>18</v>
      </c>
      <c r="D27" s="21"/>
      <c r="E27" s="21">
        <v>1805238</v>
      </c>
      <c r="F27" s="19">
        <f>E27/E$30*100</f>
        <v>8.478950480956133</v>
      </c>
      <c r="G27" s="8"/>
      <c r="H27" s="8">
        <v>2022708</v>
      </c>
    </row>
    <row r="28" spans="2:8" s="15" customFormat="1" ht="31.5" customHeight="1">
      <c r="B28" s="30">
        <v>13</v>
      </c>
      <c r="C28" s="19" t="s">
        <v>16</v>
      </c>
      <c r="D28" s="19"/>
      <c r="E28" s="19">
        <v>9146370</v>
      </c>
      <c r="F28" s="19">
        <f>E28/E$30*100</f>
        <v>42.959221061434974</v>
      </c>
      <c r="G28" s="20"/>
      <c r="H28" s="20">
        <v>8880098.526</v>
      </c>
    </row>
    <row r="29" spans="2:8" s="15" customFormat="1" ht="31.5" customHeight="1">
      <c r="B29" s="34"/>
      <c r="C29" s="25" t="s">
        <v>17</v>
      </c>
      <c r="D29" s="25"/>
      <c r="E29" s="25">
        <v>1915968</v>
      </c>
      <c r="F29" s="25">
        <f>E29/E$30*100</f>
        <v>8.999033808891992</v>
      </c>
      <c r="G29" s="26"/>
      <c r="H29" s="26">
        <v>1339636</v>
      </c>
    </row>
    <row r="30" spans="2:8" s="7" customFormat="1" ht="31.5" customHeight="1">
      <c r="B30" s="28">
        <v>14</v>
      </c>
      <c r="C30" s="4" t="s">
        <v>11</v>
      </c>
      <c r="D30" s="4"/>
      <c r="E30" s="4">
        <v>21290819</v>
      </c>
      <c r="F30" s="4">
        <f>SUM(F26:F29)</f>
        <v>100</v>
      </c>
      <c r="G30" s="5"/>
      <c r="H30" s="5">
        <v>19099520.526</v>
      </c>
    </row>
    <row r="31" spans="2:8" s="7" customFormat="1" ht="31.5" customHeight="1">
      <c r="B31" s="28">
        <v>15</v>
      </c>
      <c r="C31" s="4" t="s">
        <v>19</v>
      </c>
      <c r="D31" s="4"/>
      <c r="E31" s="4">
        <v>28177586</v>
      </c>
      <c r="F31" s="6">
        <v>100</v>
      </c>
      <c r="G31" s="5"/>
      <c r="H31" s="5">
        <v>25153462.085</v>
      </c>
    </row>
    <row r="32" s="15" customFormat="1" ht="31.5" customHeight="1">
      <c r="B32" s="35"/>
    </row>
    <row r="33" spans="2:8" s="15" customFormat="1" ht="31.5" customHeight="1">
      <c r="B33" s="35"/>
      <c r="C33" s="15" t="s">
        <v>28</v>
      </c>
      <c r="F33" s="15">
        <v>292</v>
      </c>
      <c r="H33" s="15">
        <v>292</v>
      </c>
    </row>
    <row r="34" s="15" customFormat="1" ht="31.5" customHeight="1">
      <c r="B34" s="35"/>
    </row>
    <row r="35" s="15" customFormat="1" ht="31.5" customHeight="1">
      <c r="B35" s="35"/>
    </row>
    <row r="36" s="15" customFormat="1" ht="31.5" customHeight="1">
      <c r="B36" s="35"/>
    </row>
    <row r="37" s="15" customFormat="1" ht="31.5" customHeight="1">
      <c r="B37" s="35"/>
    </row>
    <row r="38" s="15" customFormat="1" ht="31.5" customHeight="1">
      <c r="B38" s="35"/>
    </row>
    <row r="39" s="15" customFormat="1" ht="31.5" customHeight="1">
      <c r="B39" s="35"/>
    </row>
    <row r="40" s="15" customFormat="1" ht="31.5" customHeight="1">
      <c r="B40" s="35"/>
    </row>
    <row r="41" s="15" customFormat="1" ht="31.5" customHeight="1">
      <c r="B41" s="35"/>
    </row>
    <row r="42" s="15" customFormat="1" ht="31.5" customHeight="1">
      <c r="B42" s="35"/>
    </row>
    <row r="43" s="15" customFormat="1" ht="31.5" customHeight="1">
      <c r="B43" s="35"/>
    </row>
    <row r="44" s="15" customFormat="1" ht="31.5" customHeight="1">
      <c r="B44" s="35"/>
    </row>
    <row r="45" s="15" customFormat="1" ht="31.5" customHeight="1">
      <c r="B45" s="35"/>
    </row>
    <row r="46" s="15" customFormat="1" ht="31.5" customHeight="1">
      <c r="B46" s="35"/>
    </row>
    <row r="47" s="15" customFormat="1" ht="31.5" customHeight="1">
      <c r="B47" s="35"/>
    </row>
    <row r="48" s="15" customFormat="1" ht="31.5" customHeight="1">
      <c r="B48" s="35"/>
    </row>
    <row r="49" s="15" customFormat="1" ht="31.5" customHeight="1">
      <c r="B49" s="35"/>
    </row>
    <row r="50" s="15" customFormat="1" ht="31.5" customHeight="1">
      <c r="B50" s="35"/>
    </row>
    <row r="51" s="15" customFormat="1" ht="31.5" customHeight="1">
      <c r="B51" s="35"/>
    </row>
    <row r="52" s="15" customFormat="1" ht="31.5" customHeight="1">
      <c r="B52" s="35"/>
    </row>
    <row r="53" s="15" customFormat="1" ht="31.5" customHeight="1">
      <c r="B53" s="35"/>
    </row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</sheetData>
  <sheetProtection/>
  <mergeCells count="2">
    <mergeCell ref="D5:E5"/>
    <mergeCell ref="G5:H5"/>
  </mergeCells>
  <printOptions/>
  <pageMargins left="0.42" right="0.36" top="0.45" bottom="0.5905511811023623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JMUNYORO</dc:creator>
  <cp:keywords/>
  <dc:description/>
  <cp:lastModifiedBy>Beenzu MC. Chishala</cp:lastModifiedBy>
  <cp:lastPrinted>2007-11-23T13:43:45Z</cp:lastPrinted>
  <dcterms:created xsi:type="dcterms:W3CDTF">2001-11-26T08:13:58Z</dcterms:created>
  <dcterms:modified xsi:type="dcterms:W3CDTF">2017-04-11T09:09:56Z</dcterms:modified>
  <cp:category/>
  <cp:version/>
  <cp:contentType/>
  <cp:contentStatus/>
</cp:coreProperties>
</file>