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A" sheetId="1" r:id="rId1"/>
  </sheets>
  <definedNames>
    <definedName name="_Fill" hidden="1">#REF!</definedName>
    <definedName name="_xlnm.Print_Area" localSheetId="0">'A'!$B$2:$I$33</definedName>
  </definedNames>
  <calcPr fullCalcOnLoad="1"/>
</workbook>
</file>

<file path=xl/sharedStrings.xml><?xml version="1.0" encoding="utf-8"?>
<sst xmlns="http://schemas.openxmlformats.org/spreadsheetml/2006/main" count="36" uniqueCount="32">
  <si>
    <t>ASSETS</t>
  </si>
  <si>
    <t>Cash</t>
  </si>
  <si>
    <t>Balance at Bank</t>
  </si>
  <si>
    <t>Fixed Assets</t>
  </si>
  <si>
    <t>Total Assets</t>
  </si>
  <si>
    <t>LIABILITIES</t>
  </si>
  <si>
    <t>Borrowing Local</t>
  </si>
  <si>
    <t>Foreign Liabilities</t>
  </si>
  <si>
    <t>Total Liabilities</t>
  </si>
  <si>
    <t>CAPITAL &amp; RESERVES</t>
  </si>
  <si>
    <t>Paid up Capital</t>
  </si>
  <si>
    <t>Total Capital &amp; Reserves</t>
  </si>
  <si>
    <t>A.</t>
  </si>
  <si>
    <t>B.</t>
  </si>
  <si>
    <t>C.</t>
  </si>
  <si>
    <t>Other Liquid Assets</t>
  </si>
  <si>
    <t>Retained Profit and Loss</t>
  </si>
  <si>
    <t>Other Reserves</t>
  </si>
  <si>
    <t xml:space="preserve">Preferred Shares </t>
  </si>
  <si>
    <t>Total Capital, Reserves &amp; Liabilities</t>
  </si>
  <si>
    <t>NON-BANK FINANCIAL INSTITUTIONS</t>
  </si>
  <si>
    <t>a</t>
  </si>
  <si>
    <t>Local Currency</t>
  </si>
  <si>
    <t>b</t>
  </si>
  <si>
    <t>Foreign Currency</t>
  </si>
  <si>
    <t>Other Assets (see note below)</t>
  </si>
  <si>
    <t>Other Liabilities (see note below)</t>
  </si>
  <si>
    <t>Number of Employees</t>
  </si>
  <si>
    <t>Bureau de Change Quarterly Consolidated Balance Sheet</t>
  </si>
  <si>
    <t>Dec 08</t>
  </si>
  <si>
    <t>For the Quarters in 2009 (K'000)</t>
  </si>
  <si>
    <t>Mar 09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</si>
</sst>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  <numFmt numFmtId="180" formatCode="#,##0.0"/>
    <numFmt numFmtId="181" formatCode="_-* #,##0.0_-;\-* #,##0.0_-;_-* &quot;-&quot;??_-;_-@_-"/>
    <numFmt numFmtId="182" formatCode="_-* #,##0_-;\-* #,##0_-;_-* &quot;-&quot;??_-;_-@_-"/>
    <numFmt numFmtId="183" formatCode="0.0000000"/>
    <numFmt numFmtId="184" formatCode="0.000000"/>
    <numFmt numFmtId="185" formatCode="0.00000"/>
    <numFmt numFmtId="186" formatCode="0.0000"/>
    <numFmt numFmtId="187" formatCode="0.000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82" fontId="4" fillId="0" borderId="0" xfId="42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82" fontId="3" fillId="33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2" fontId="3" fillId="0" borderId="0" xfId="42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2" fontId="4" fillId="0" borderId="0" xfId="42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2" fontId="3" fillId="0" borderId="0" xfId="42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3"/>
  <sheetViews>
    <sheetView tabSelected="1" view="pageBreakPreview" zoomScale="75" zoomScaleSheetLayoutView="75" zoomScalePageLayoutView="0" workbookViewId="0" topLeftCell="A1">
      <selection activeCell="C12" sqref="C12"/>
    </sheetView>
  </sheetViews>
  <sheetFormatPr defaultColWidth="9.140625" defaultRowHeight="12.75"/>
  <cols>
    <col min="1" max="1" width="9.140625" style="1" customWidth="1"/>
    <col min="2" max="2" width="5.00390625" style="25" bestFit="1" customWidth="1"/>
    <col min="3" max="3" width="48.140625" style="1" customWidth="1"/>
    <col min="4" max="4" width="13.7109375" style="1" customWidth="1"/>
    <col min="5" max="5" width="14.421875" style="1" customWidth="1"/>
    <col min="6" max="6" width="6.00390625" style="1" customWidth="1"/>
    <col min="7" max="7" width="13.7109375" style="1" bestFit="1" customWidth="1"/>
    <col min="8" max="8" width="14.421875" style="1" bestFit="1" customWidth="1"/>
    <col min="9" max="9" width="5.57421875" style="1" customWidth="1"/>
    <col min="10" max="10" width="9.140625" style="1" customWidth="1"/>
    <col min="11" max="11" width="18.421875" style="1" bestFit="1" customWidth="1"/>
    <col min="12" max="12" width="11.421875" style="1" bestFit="1" customWidth="1"/>
    <col min="13" max="16384" width="9.140625" style="1" customWidth="1"/>
  </cols>
  <sheetData>
    <row r="1" spans="3:9" ht="33.75" customHeight="1">
      <c r="C1" s="3"/>
      <c r="D1" s="3"/>
      <c r="E1" s="3"/>
      <c r="F1" s="3"/>
      <c r="G1" s="3"/>
      <c r="H1" s="3"/>
      <c r="I1" s="3"/>
    </row>
    <row r="2" spans="2:11" ht="33.75" customHeight="1">
      <c r="B2" s="4" t="s">
        <v>20</v>
      </c>
      <c r="K2" s="2"/>
    </row>
    <row r="3" spans="2:11" ht="33.75" customHeight="1">
      <c r="B3" s="4" t="s">
        <v>28</v>
      </c>
      <c r="K3" s="2"/>
    </row>
    <row r="4" spans="2:11" ht="33.75" customHeight="1">
      <c r="B4" s="36" t="s">
        <v>30</v>
      </c>
      <c r="K4" s="2"/>
    </row>
    <row r="5" spans="2:11" s="12" customFormat="1" ht="30" customHeight="1">
      <c r="B5" s="11"/>
      <c r="C5" s="10"/>
      <c r="D5" s="41" t="s">
        <v>31</v>
      </c>
      <c r="E5" s="43"/>
      <c r="F5" s="11"/>
      <c r="G5" s="41" t="s">
        <v>29</v>
      </c>
      <c r="H5" s="42"/>
      <c r="I5" s="11"/>
      <c r="K5" s="13"/>
    </row>
    <row r="6" spans="2:11" s="15" customFormat="1" ht="30" customHeight="1">
      <c r="B6" s="14"/>
      <c r="C6" s="10"/>
      <c r="D6" s="10"/>
      <c r="E6" s="10"/>
      <c r="F6" s="10"/>
      <c r="G6" s="10"/>
      <c r="H6" s="10"/>
      <c r="I6" s="10"/>
      <c r="K6" s="16"/>
    </row>
    <row r="7" spans="2:11" s="7" customFormat="1" ht="31.5" customHeight="1">
      <c r="B7" s="26" t="s">
        <v>12</v>
      </c>
      <c r="C7" s="5" t="s">
        <v>0</v>
      </c>
      <c r="D7" s="5"/>
      <c r="E7" s="5"/>
      <c r="F7" s="5"/>
      <c r="G7" s="5"/>
      <c r="H7" s="5"/>
      <c r="I7" s="5"/>
      <c r="K7" s="8"/>
    </row>
    <row r="8" spans="2:11" s="12" customFormat="1" ht="31.5" customHeight="1">
      <c r="B8" s="37">
        <v>1</v>
      </c>
      <c r="C8" s="38" t="s">
        <v>1</v>
      </c>
      <c r="D8" s="38"/>
      <c r="E8" s="38">
        <v>15246563</v>
      </c>
      <c r="F8" s="38">
        <f>E8/E$17*100</f>
        <v>40.60521053874462</v>
      </c>
      <c r="G8" s="38"/>
      <c r="H8" s="38">
        <v>16010398.533999998</v>
      </c>
      <c r="I8" s="38">
        <f>H8/H$17*100</f>
        <v>40.7642574937156</v>
      </c>
      <c r="K8" s="13"/>
    </row>
    <row r="9" spans="2:11" s="15" customFormat="1" ht="31.5" customHeight="1">
      <c r="B9" s="34" t="s">
        <v>21</v>
      </c>
      <c r="C9" s="18" t="s">
        <v>22</v>
      </c>
      <c r="D9" s="18">
        <v>10824801</v>
      </c>
      <c r="E9" s="18"/>
      <c r="F9" s="18"/>
      <c r="G9" s="18">
        <v>10934353.11</v>
      </c>
      <c r="H9" s="18"/>
      <c r="I9" s="18"/>
      <c r="K9" s="16"/>
    </row>
    <row r="10" spans="2:11" s="15" customFormat="1" ht="31.5" customHeight="1">
      <c r="B10" s="34" t="s">
        <v>23</v>
      </c>
      <c r="C10" s="18" t="s">
        <v>24</v>
      </c>
      <c r="D10" s="18">
        <v>4421762</v>
      </c>
      <c r="E10" s="18"/>
      <c r="F10" s="18"/>
      <c r="G10" s="18">
        <v>5076045.424</v>
      </c>
      <c r="H10" s="18"/>
      <c r="I10" s="18"/>
      <c r="K10" s="16"/>
    </row>
    <row r="11" spans="2:11" s="12" customFormat="1" ht="31.5" customHeight="1">
      <c r="B11" s="39">
        <v>2</v>
      </c>
      <c r="C11" s="40" t="s">
        <v>2</v>
      </c>
      <c r="D11" s="40"/>
      <c r="E11" s="40">
        <v>4273965</v>
      </c>
      <c r="F11" s="40">
        <f>E11/E$17*100</f>
        <v>11.382581678259267</v>
      </c>
      <c r="G11" s="40"/>
      <c r="H11" s="40">
        <v>4825466.652</v>
      </c>
      <c r="I11" s="40">
        <f>H11/H$17*100</f>
        <v>12.28617543228145</v>
      </c>
      <c r="K11" s="13"/>
    </row>
    <row r="12" spans="2:11" s="15" customFormat="1" ht="31.5" customHeight="1">
      <c r="B12" s="34" t="s">
        <v>21</v>
      </c>
      <c r="C12" s="18" t="s">
        <v>22</v>
      </c>
      <c r="D12" s="18">
        <v>3382271</v>
      </c>
      <c r="E12" s="18"/>
      <c r="F12" s="18"/>
      <c r="G12" s="18">
        <v>3872030.3219999997</v>
      </c>
      <c r="H12" s="18"/>
      <c r="I12" s="18"/>
      <c r="K12" s="16"/>
    </row>
    <row r="13" spans="2:11" s="9" customFormat="1" ht="31.5" customHeight="1">
      <c r="B13" s="35" t="s">
        <v>23</v>
      </c>
      <c r="C13" s="19" t="s">
        <v>24</v>
      </c>
      <c r="D13" s="19">
        <v>891694</v>
      </c>
      <c r="E13" s="19"/>
      <c r="F13" s="19"/>
      <c r="G13" s="19">
        <v>953436.33</v>
      </c>
      <c r="H13" s="19"/>
      <c r="I13" s="19"/>
      <c r="J13" s="20"/>
      <c r="K13" s="21"/>
    </row>
    <row r="14" spans="2:11" s="15" customFormat="1" ht="31.5" customHeight="1">
      <c r="B14" s="28">
        <v>3</v>
      </c>
      <c r="C14" s="18" t="s">
        <v>15</v>
      </c>
      <c r="D14" s="18"/>
      <c r="E14" s="18">
        <v>547908</v>
      </c>
      <c r="F14" s="18">
        <f>E14/E$17*100</f>
        <v>1.4592088522418127</v>
      </c>
      <c r="G14" s="18"/>
      <c r="H14" s="18">
        <v>601367.194</v>
      </c>
      <c r="I14" s="18">
        <f>H14/H$17*100</f>
        <v>1.531147840725526</v>
      </c>
      <c r="K14" s="16"/>
    </row>
    <row r="15" spans="2:11" s="9" customFormat="1" ht="31.5" customHeight="1">
      <c r="B15" s="29">
        <v>4</v>
      </c>
      <c r="C15" s="19" t="s">
        <v>3</v>
      </c>
      <c r="D15" s="19"/>
      <c r="E15" s="19">
        <v>13064549.95</v>
      </c>
      <c r="F15" s="18">
        <f>E15/E$17*100</f>
        <v>34.79399267321399</v>
      </c>
      <c r="G15" s="19"/>
      <c r="H15" s="19">
        <v>13502855.819999998</v>
      </c>
      <c r="I15" s="18">
        <f>H15/H$17*100</f>
        <v>34.37977451829722</v>
      </c>
      <c r="K15" s="21"/>
    </row>
    <row r="16" spans="2:11" s="15" customFormat="1" ht="31.5" customHeight="1">
      <c r="B16" s="28">
        <v>5</v>
      </c>
      <c r="C16" s="18" t="s">
        <v>25</v>
      </c>
      <c r="D16" s="18"/>
      <c r="E16" s="18">
        <v>4415306</v>
      </c>
      <c r="F16" s="18">
        <f>E16/E$17*100</f>
        <v>11.759006257540298</v>
      </c>
      <c r="G16" s="18"/>
      <c r="H16" s="18">
        <v>4335491.728</v>
      </c>
      <c r="I16" s="18">
        <f>H16/H$17*100</f>
        <v>11.038644714980212</v>
      </c>
      <c r="K16" s="16"/>
    </row>
    <row r="17" spans="2:11" s="7" customFormat="1" ht="31.5" customHeight="1">
      <c r="B17" s="26">
        <v>6</v>
      </c>
      <c r="C17" s="5" t="s">
        <v>4</v>
      </c>
      <c r="D17" s="5"/>
      <c r="E17" s="5">
        <v>37548291.95</v>
      </c>
      <c r="F17" s="5">
        <f>SUM(F8:F16)</f>
        <v>99.99999999999999</v>
      </c>
      <c r="G17" s="5"/>
      <c r="H17" s="5">
        <v>39275579.927999996</v>
      </c>
      <c r="I17" s="5">
        <f>SUM(I8:I16)</f>
        <v>99.99999999999999</v>
      </c>
      <c r="K17" s="8"/>
    </row>
    <row r="18" spans="2:11" s="15" customFormat="1" ht="31.5" customHeight="1">
      <c r="B18" s="30"/>
      <c r="C18" s="22"/>
      <c r="D18" s="22"/>
      <c r="E18" s="22"/>
      <c r="F18" s="22"/>
      <c r="G18" s="22"/>
      <c r="H18" s="22"/>
      <c r="I18" s="22"/>
      <c r="K18" s="16"/>
    </row>
    <row r="19" spans="2:11" s="7" customFormat="1" ht="31.5" customHeight="1">
      <c r="B19" s="26" t="s">
        <v>13</v>
      </c>
      <c r="C19" s="5" t="s">
        <v>5</v>
      </c>
      <c r="D19" s="5"/>
      <c r="E19" s="5"/>
      <c r="F19" s="5"/>
      <c r="G19" s="5"/>
      <c r="H19" s="5"/>
      <c r="I19" s="5"/>
      <c r="K19" s="8"/>
    </row>
    <row r="20" spans="2:11" s="15" customFormat="1" ht="31.5" customHeight="1">
      <c r="B20" s="27">
        <v>7</v>
      </c>
      <c r="C20" s="17" t="s">
        <v>6</v>
      </c>
      <c r="D20" s="17"/>
      <c r="E20" s="17">
        <v>4600209</v>
      </c>
      <c r="F20" s="17">
        <f>E20/E$23*100</f>
        <v>39.07133192280909</v>
      </c>
      <c r="G20" s="17"/>
      <c r="H20" s="17">
        <v>4461660.39</v>
      </c>
      <c r="I20" s="17">
        <f>H20/H$23*100</f>
        <v>40.54595380570441</v>
      </c>
      <c r="K20" s="16"/>
    </row>
    <row r="21" spans="2:11" s="9" customFormat="1" ht="31.5" customHeight="1">
      <c r="B21" s="29">
        <v>8</v>
      </c>
      <c r="C21" s="19" t="s">
        <v>7</v>
      </c>
      <c r="D21" s="19"/>
      <c r="E21" s="19">
        <v>773194</v>
      </c>
      <c r="F21" s="18">
        <f>E21/E$23*100</f>
        <v>6.567031935880402</v>
      </c>
      <c r="G21" s="19"/>
      <c r="H21" s="19">
        <v>604393</v>
      </c>
      <c r="I21" s="18">
        <f>H21/H$23*100</f>
        <v>5.492504699240702</v>
      </c>
      <c r="K21" s="21"/>
    </row>
    <row r="22" spans="2:11" s="15" customFormat="1" ht="31.5" customHeight="1">
      <c r="B22" s="28">
        <v>9</v>
      </c>
      <c r="C22" s="18" t="s">
        <v>26</v>
      </c>
      <c r="D22" s="18"/>
      <c r="E22" s="18">
        <v>6400470</v>
      </c>
      <c r="F22" s="18">
        <f>E22/E$23*100</f>
        <v>54.36163614131051</v>
      </c>
      <c r="G22" s="18"/>
      <c r="H22" s="18">
        <v>5937906.244</v>
      </c>
      <c r="I22" s="18">
        <f>H22/H$23*100</f>
        <v>53.96154149505489</v>
      </c>
      <c r="K22" s="16"/>
    </row>
    <row r="23" spans="2:11" s="7" customFormat="1" ht="31.5" customHeight="1">
      <c r="B23" s="26">
        <v>10</v>
      </c>
      <c r="C23" s="5" t="s">
        <v>8</v>
      </c>
      <c r="D23" s="5"/>
      <c r="E23" s="5">
        <v>11773873</v>
      </c>
      <c r="F23" s="5">
        <f>SUM(F20:F22)</f>
        <v>100</v>
      </c>
      <c r="G23" s="5"/>
      <c r="H23" s="5">
        <v>11003959.634</v>
      </c>
      <c r="I23" s="5">
        <f>SUM(I20:I22)</f>
        <v>100</v>
      </c>
      <c r="K23" s="8"/>
    </row>
    <row r="24" spans="2:9" s="15" customFormat="1" ht="31.5" customHeight="1">
      <c r="B24" s="30"/>
      <c r="C24" s="22"/>
      <c r="D24" s="22"/>
      <c r="E24" s="22"/>
      <c r="F24" s="22"/>
      <c r="G24" s="22"/>
      <c r="H24" s="22"/>
      <c r="I24" s="22"/>
    </row>
    <row r="25" spans="2:9" s="7" customFormat="1" ht="31.5" customHeight="1">
      <c r="B25" s="26" t="s">
        <v>14</v>
      </c>
      <c r="C25" s="5" t="s">
        <v>9</v>
      </c>
      <c r="D25" s="5"/>
      <c r="E25" s="5"/>
      <c r="F25" s="5"/>
      <c r="G25" s="5"/>
      <c r="H25" s="5"/>
      <c r="I25" s="5"/>
    </row>
    <row r="26" spans="2:9" s="9" customFormat="1" ht="31.5" customHeight="1">
      <c r="B26" s="31">
        <v>11</v>
      </c>
      <c r="C26" s="23" t="s">
        <v>10</v>
      </c>
      <c r="D26" s="23"/>
      <c r="E26" s="23">
        <v>8595236</v>
      </c>
      <c r="F26" s="17">
        <f>E26/E$30*100</f>
        <v>33.34793178663186</v>
      </c>
      <c r="G26" s="23"/>
      <c r="H26" s="23">
        <v>8584743</v>
      </c>
      <c r="I26" s="17">
        <f>H26/H$30*100</f>
        <v>30.3652317342777</v>
      </c>
    </row>
    <row r="27" spans="2:9" s="9" customFormat="1" ht="31.5" customHeight="1">
      <c r="B27" s="29">
        <v>12</v>
      </c>
      <c r="C27" s="19" t="s">
        <v>18</v>
      </c>
      <c r="D27" s="19"/>
      <c r="E27" s="19">
        <v>625854</v>
      </c>
      <c r="F27" s="18">
        <f>E27/E$30*100</f>
        <v>2.4281981902987537</v>
      </c>
      <c r="G27" s="19"/>
      <c r="H27" s="19">
        <v>625854</v>
      </c>
      <c r="I27" s="18">
        <f>H27/H$30*100</f>
        <v>2.2137181907279735</v>
      </c>
    </row>
    <row r="28" spans="2:9" s="15" customFormat="1" ht="31.5" customHeight="1">
      <c r="B28" s="28">
        <v>13</v>
      </c>
      <c r="C28" s="18" t="s">
        <v>16</v>
      </c>
      <c r="D28" s="18"/>
      <c r="E28" s="18">
        <v>9531770</v>
      </c>
      <c r="F28" s="18">
        <f>E28/E$30*100</f>
        <v>36.98151112614755</v>
      </c>
      <c r="G28" s="18"/>
      <c r="H28" s="18">
        <v>12199083.798999999</v>
      </c>
      <c r="I28" s="18">
        <f>H28/H$30*100</f>
        <v>43.149574367282476</v>
      </c>
    </row>
    <row r="29" spans="2:9" s="15" customFormat="1" ht="31.5" customHeight="1">
      <c r="B29" s="32"/>
      <c r="C29" s="24" t="s">
        <v>17</v>
      </c>
      <c r="D29" s="24"/>
      <c r="E29" s="24">
        <v>7021560</v>
      </c>
      <c r="F29" s="24">
        <f>E29/E$30*100</f>
        <v>27.242358896921832</v>
      </c>
      <c r="G29" s="24"/>
      <c r="H29" s="24">
        <v>6899913.438</v>
      </c>
      <c r="I29" s="24">
        <f>H29/H$30*100</f>
        <v>24.405794150311397</v>
      </c>
    </row>
    <row r="30" spans="2:9" s="7" customFormat="1" ht="31.5" customHeight="1">
      <c r="B30" s="26">
        <v>14</v>
      </c>
      <c r="C30" s="5" t="s">
        <v>11</v>
      </c>
      <c r="D30" s="5"/>
      <c r="E30" s="5">
        <v>25774420</v>
      </c>
      <c r="F30" s="5">
        <f>SUM(F26:F29)</f>
        <v>99.99999999999999</v>
      </c>
      <c r="G30" s="5"/>
      <c r="H30" s="5">
        <v>28271620.237000003</v>
      </c>
      <c r="I30" s="5">
        <f>SUM(I26:I29)</f>
        <v>100.13431844259954</v>
      </c>
    </row>
    <row r="31" spans="2:9" s="7" customFormat="1" ht="31.5" customHeight="1">
      <c r="B31" s="26">
        <v>15</v>
      </c>
      <c r="C31" s="5" t="s">
        <v>19</v>
      </c>
      <c r="D31" s="5"/>
      <c r="E31" s="5">
        <v>37548293</v>
      </c>
      <c r="F31" s="6">
        <v>100</v>
      </c>
      <c r="G31" s="5"/>
      <c r="H31" s="5">
        <v>39275579.87100001</v>
      </c>
      <c r="I31" s="6">
        <v>100</v>
      </c>
    </row>
    <row r="32" s="15" customFormat="1" ht="31.5" customHeight="1">
      <c r="B32" s="33"/>
    </row>
    <row r="33" spans="2:9" s="15" customFormat="1" ht="31.5" customHeight="1">
      <c r="B33" s="33"/>
      <c r="C33" s="15" t="s">
        <v>27</v>
      </c>
      <c r="F33" s="15">
        <v>310</v>
      </c>
      <c r="I33" s="15">
        <v>310</v>
      </c>
    </row>
    <row r="34" s="15" customFormat="1" ht="31.5" customHeight="1">
      <c r="B34" s="33"/>
    </row>
    <row r="35" s="15" customFormat="1" ht="31.5" customHeight="1">
      <c r="B35" s="33"/>
    </row>
    <row r="36" s="15" customFormat="1" ht="31.5" customHeight="1">
      <c r="B36" s="33"/>
    </row>
    <row r="37" s="15" customFormat="1" ht="31.5" customHeight="1">
      <c r="B37" s="33"/>
    </row>
    <row r="38" s="15" customFormat="1" ht="31.5" customHeight="1">
      <c r="B38" s="33"/>
    </row>
    <row r="39" s="15" customFormat="1" ht="31.5" customHeight="1">
      <c r="B39" s="33"/>
    </row>
    <row r="40" s="15" customFormat="1" ht="31.5" customHeight="1">
      <c r="B40" s="33"/>
    </row>
    <row r="41" s="15" customFormat="1" ht="31.5" customHeight="1">
      <c r="B41" s="33"/>
    </row>
    <row r="42" s="15" customFormat="1" ht="31.5" customHeight="1">
      <c r="B42" s="33"/>
    </row>
    <row r="43" s="15" customFormat="1" ht="31.5" customHeight="1">
      <c r="B43" s="33"/>
    </row>
    <row r="44" s="15" customFormat="1" ht="31.5" customHeight="1">
      <c r="B44" s="33"/>
    </row>
    <row r="45" s="15" customFormat="1" ht="31.5" customHeight="1">
      <c r="B45" s="33"/>
    </row>
    <row r="46" s="15" customFormat="1" ht="31.5" customHeight="1">
      <c r="B46" s="33"/>
    </row>
    <row r="47" s="15" customFormat="1" ht="31.5" customHeight="1">
      <c r="B47" s="33"/>
    </row>
    <row r="48" s="15" customFormat="1" ht="31.5" customHeight="1">
      <c r="B48" s="33"/>
    </row>
    <row r="49" s="15" customFormat="1" ht="31.5" customHeight="1">
      <c r="B49" s="33"/>
    </row>
    <row r="50" s="15" customFormat="1" ht="31.5" customHeight="1">
      <c r="B50" s="33"/>
    </row>
    <row r="51" s="15" customFormat="1" ht="31.5" customHeight="1">
      <c r="B51" s="33"/>
    </row>
    <row r="52" s="15" customFormat="1" ht="31.5" customHeight="1">
      <c r="B52" s="33"/>
    </row>
    <row r="53" s="15" customFormat="1" ht="31.5" customHeight="1">
      <c r="B53" s="33"/>
    </row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</sheetData>
  <sheetProtection/>
  <mergeCells count="2">
    <mergeCell ref="G5:H5"/>
    <mergeCell ref="D5:E5"/>
  </mergeCells>
  <printOptions/>
  <pageMargins left="0.42" right="0.36" top="0.45" bottom="0.5905511811023623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2007-11-23T13:43:45Z</cp:lastPrinted>
  <dcterms:created xsi:type="dcterms:W3CDTF">2001-11-26T08:13:58Z</dcterms:created>
  <dcterms:modified xsi:type="dcterms:W3CDTF">2017-04-10T08:58:59Z</dcterms:modified>
  <cp:category/>
  <cp:version/>
  <cp:contentType/>
  <cp:contentStatus/>
</cp:coreProperties>
</file>