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3\NBFIs Web Submission March 2023\"/>
    </mc:Choice>
  </mc:AlternateContent>
  <xr:revisionPtr revIDLastSave="0" documentId="13_ncr:1_{812FDC01-647D-4EC2-A00B-FDAFF331F0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" sheetId="7" r:id="rId1"/>
  </sheets>
  <definedNames>
    <definedName name="_xlnm.Print_Area" localSheetId="0">B!$A$1:$C$27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7" l="1"/>
  <c r="C13" i="7"/>
  <c r="C14" i="7"/>
  <c r="C24" i="7"/>
  <c r="C25" i="7"/>
  <c r="C27" i="7"/>
</calcChain>
</file>

<file path=xl/sharedStrings.xml><?xml version="1.0" encoding="utf-8"?>
<sst xmlns="http://schemas.openxmlformats.org/spreadsheetml/2006/main" count="25" uniqueCount="25">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</sst>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164" fontId="2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98"/>
  <sheetViews>
    <sheetView tabSelected="1" view="pageBreakPreview" zoomScaleNormal="80" zoomScaleSheetLayoutView="100" workbookViewId="0">
      <pane xSplit="1" topLeftCell="B1" activePane="topRight" state="frozen"/>
      <selection activeCell="A14" sqref="A14"/>
      <selection pane="topRight" activeCell="A22" sqref="A22"/>
    </sheetView>
  </sheetViews>
  <sheetFormatPr defaultColWidth="9.109375" defaultRowHeight="18" x14ac:dyDescent="0.35"/>
  <cols>
    <col min="1" max="1" width="51.77734375" style="10" customWidth="1"/>
    <col min="2" max="2" width="22.5546875" style="10" customWidth="1"/>
    <col min="3" max="3" width="21.6640625" style="10" customWidth="1"/>
    <col min="4" max="16384" width="9.109375" style="10"/>
  </cols>
  <sheetData>
    <row r="1" spans="1:3" s="1" customFormat="1" x14ac:dyDescent="0.3">
      <c r="A1" s="20" t="s">
        <v>12</v>
      </c>
      <c r="B1" s="20"/>
      <c r="C1" s="20"/>
    </row>
    <row r="2" spans="1:3" s="2" customFormat="1" x14ac:dyDescent="0.35">
      <c r="B2" s="14"/>
    </row>
    <row r="3" spans="1:3" s="2" customFormat="1" x14ac:dyDescent="0.35"/>
    <row r="4" spans="1:3" s="3" customFormat="1" x14ac:dyDescent="0.35">
      <c r="A4" s="15" t="s">
        <v>24</v>
      </c>
      <c r="B4" s="16">
        <v>45015</v>
      </c>
      <c r="C4" s="17"/>
    </row>
    <row r="5" spans="1:3" s="3" customFormat="1" x14ac:dyDescent="0.35">
      <c r="A5" s="4" t="s">
        <v>0</v>
      </c>
      <c r="B5" s="18"/>
      <c r="C5" s="19"/>
    </row>
    <row r="6" spans="1:3" s="5" customFormat="1" x14ac:dyDescent="0.35">
      <c r="A6" s="11" t="s">
        <v>2</v>
      </c>
      <c r="B6" s="12"/>
      <c r="C6" s="12">
        <f>B7+B8+B9</f>
        <v>1742985330.0899999</v>
      </c>
    </row>
    <row r="7" spans="1:3" s="8" customFormat="1" x14ac:dyDescent="0.35">
      <c r="A7" s="6" t="s">
        <v>13</v>
      </c>
      <c r="B7" s="7">
        <v>1740244581.28</v>
      </c>
      <c r="C7" s="7"/>
    </row>
    <row r="8" spans="1:3" s="8" customFormat="1" x14ac:dyDescent="0.35">
      <c r="A8" s="6" t="s">
        <v>14</v>
      </c>
      <c r="B8" s="7">
        <v>0</v>
      </c>
      <c r="C8" s="7"/>
    </row>
    <row r="9" spans="1:3" s="8" customFormat="1" x14ac:dyDescent="0.35">
      <c r="A9" s="6" t="s">
        <v>15</v>
      </c>
      <c r="B9" s="7">
        <v>2740748.81</v>
      </c>
      <c r="C9" s="7"/>
    </row>
    <row r="10" spans="1:3" s="8" customFormat="1" x14ac:dyDescent="0.35">
      <c r="A10" s="6" t="s">
        <v>3</v>
      </c>
      <c r="B10" s="7"/>
      <c r="C10" s="7">
        <v>287822.37000000104</v>
      </c>
    </row>
    <row r="11" spans="1:3" s="8" customFormat="1" x14ac:dyDescent="0.35">
      <c r="A11" s="6" t="s">
        <v>16</v>
      </c>
      <c r="B11" s="7"/>
      <c r="C11" s="7">
        <v>309</v>
      </c>
    </row>
    <row r="12" spans="1:3" s="8" customFormat="1" x14ac:dyDescent="0.35">
      <c r="A12" s="6" t="s">
        <v>17</v>
      </c>
      <c r="B12" s="7"/>
      <c r="C12" s="7">
        <v>725041.83</v>
      </c>
    </row>
    <row r="13" spans="1:3" s="5" customFormat="1" x14ac:dyDescent="0.35">
      <c r="A13" s="11" t="s">
        <v>4</v>
      </c>
      <c r="B13" s="12"/>
      <c r="C13" s="12">
        <f>C6+C10+C11+C12</f>
        <v>1743998503.2899997</v>
      </c>
    </row>
    <row r="14" spans="1:3" s="5" customFormat="1" x14ac:dyDescent="0.35">
      <c r="A14" s="11" t="s">
        <v>5</v>
      </c>
      <c r="B14" s="12"/>
      <c r="C14" s="12">
        <f t="shared" ref="C14" si="0">B15+B16+B17</f>
        <v>1718642454.54</v>
      </c>
    </row>
    <row r="15" spans="1:3" s="8" customFormat="1" x14ac:dyDescent="0.35">
      <c r="A15" s="6" t="s">
        <v>18</v>
      </c>
      <c r="B15" s="7">
        <v>1207518339.4400001</v>
      </c>
      <c r="C15" s="7"/>
    </row>
    <row r="16" spans="1:3" s="8" customFormat="1" x14ac:dyDescent="0.35">
      <c r="A16" s="6" t="s">
        <v>19</v>
      </c>
      <c r="B16" s="7"/>
      <c r="C16" s="7"/>
    </row>
    <row r="17" spans="1:3" s="8" customFormat="1" x14ac:dyDescent="0.35">
      <c r="A17" s="6" t="s">
        <v>20</v>
      </c>
      <c r="B17" s="7">
        <v>511124115.10000002</v>
      </c>
      <c r="C17" s="7"/>
    </row>
    <row r="18" spans="1:3" s="8" customFormat="1" x14ac:dyDescent="0.35">
      <c r="A18" s="6" t="s">
        <v>6</v>
      </c>
      <c r="B18" s="7"/>
      <c r="C18" s="7">
        <v>206986.91000000256</v>
      </c>
    </row>
    <row r="19" spans="1:3" s="8" customFormat="1" x14ac:dyDescent="0.35">
      <c r="A19" s="6" t="s">
        <v>7</v>
      </c>
      <c r="B19" s="7"/>
      <c r="C19" s="7">
        <v>247509.69</v>
      </c>
    </row>
    <row r="20" spans="1:3" s="8" customFormat="1" x14ac:dyDescent="0.35">
      <c r="A20" s="6" t="s">
        <v>1</v>
      </c>
      <c r="B20" s="7"/>
      <c r="C20" s="7">
        <v>5145531.87</v>
      </c>
    </row>
    <row r="21" spans="1:3" s="8" customFormat="1" x14ac:dyDescent="0.35">
      <c r="A21" s="6" t="s">
        <v>8</v>
      </c>
      <c r="B21" s="7"/>
      <c r="C21" s="7">
        <v>1019352.5</v>
      </c>
    </row>
    <row r="22" spans="1:3" s="8" customFormat="1" x14ac:dyDescent="0.35">
      <c r="A22" s="6" t="s">
        <v>9</v>
      </c>
      <c r="B22" s="7"/>
      <c r="C22" s="7">
        <v>5811672.6199999992</v>
      </c>
    </row>
    <row r="23" spans="1:3" s="8" customFormat="1" x14ac:dyDescent="0.35">
      <c r="A23" s="6" t="s">
        <v>21</v>
      </c>
      <c r="B23" s="7"/>
      <c r="C23" s="7">
        <v>5983366.7898999983</v>
      </c>
    </row>
    <row r="24" spans="1:3" s="5" customFormat="1" x14ac:dyDescent="0.35">
      <c r="A24" s="11" t="s">
        <v>10</v>
      </c>
      <c r="B24" s="12"/>
      <c r="C24" s="12">
        <f t="shared" ref="C24" si="1">C14+C18+C19+C20+C21+C22+C23</f>
        <v>1737056874.9198999</v>
      </c>
    </row>
    <row r="25" spans="1:3" s="5" customFormat="1" x14ac:dyDescent="0.35">
      <c r="A25" s="11" t="s">
        <v>22</v>
      </c>
      <c r="B25" s="12"/>
      <c r="C25" s="12">
        <f t="shared" ref="C25" si="2">C13-C24</f>
        <v>6941628.3700997829</v>
      </c>
    </row>
    <row r="26" spans="1:3" s="8" customFormat="1" x14ac:dyDescent="0.35">
      <c r="A26" s="6" t="s">
        <v>23</v>
      </c>
      <c r="B26" s="7"/>
      <c r="C26" s="7">
        <v>1396807.8287500083</v>
      </c>
    </row>
    <row r="27" spans="1:3" s="5" customFormat="1" x14ac:dyDescent="0.35">
      <c r="A27" s="11" t="s">
        <v>11</v>
      </c>
      <c r="B27" s="12"/>
      <c r="C27" s="12">
        <f t="shared" ref="C27" si="3">C25-C26</f>
        <v>5544820.5413497742</v>
      </c>
    </row>
    <row r="28" spans="1:3" s="8" customFormat="1" x14ac:dyDescent="0.35">
      <c r="A28" s="2"/>
    </row>
    <row r="29" spans="1:3" s="2" customFormat="1" x14ac:dyDescent="0.35">
      <c r="A29" s="13"/>
    </row>
    <row r="30" spans="1:3" s="2" customFormat="1" x14ac:dyDescent="0.35">
      <c r="A30" s="13"/>
      <c r="C30" s="9"/>
    </row>
    <row r="31" spans="1:3" s="2" customFormat="1" x14ac:dyDescent="0.35">
      <c r="A31" s="13"/>
    </row>
    <row r="32" spans="1:3" s="2" customFormat="1" x14ac:dyDescent="0.35">
      <c r="A32" s="13"/>
    </row>
    <row r="33" spans="1:1" s="2" customFormat="1" x14ac:dyDescent="0.35">
      <c r="A33" s="13"/>
    </row>
    <row r="34" spans="1:1" s="2" customFormat="1" x14ac:dyDescent="0.35">
      <c r="A34" s="13"/>
    </row>
    <row r="35" spans="1:1" s="2" customFormat="1" x14ac:dyDescent="0.35">
      <c r="A35" s="13"/>
    </row>
    <row r="36" spans="1:1" s="2" customFormat="1" x14ac:dyDescent="0.35">
      <c r="A36" s="13"/>
    </row>
    <row r="37" spans="1:1" s="2" customFormat="1" x14ac:dyDescent="0.35">
      <c r="A37" s="13"/>
    </row>
    <row r="38" spans="1:1" s="2" customFormat="1" x14ac:dyDescent="0.35">
      <c r="A38" s="13"/>
    </row>
    <row r="39" spans="1:1" s="2" customFormat="1" x14ac:dyDescent="0.35">
      <c r="A39" s="13"/>
    </row>
    <row r="40" spans="1:1" s="2" customFormat="1" x14ac:dyDescent="0.35">
      <c r="A40" s="13"/>
    </row>
    <row r="41" spans="1:1" s="2" customFormat="1" x14ac:dyDescent="0.35">
      <c r="A41" s="13"/>
    </row>
    <row r="42" spans="1:1" s="2" customFormat="1" x14ac:dyDescent="0.35">
      <c r="A42" s="13"/>
    </row>
    <row r="43" spans="1:1" s="2" customFormat="1" x14ac:dyDescent="0.35">
      <c r="A43" s="13"/>
    </row>
    <row r="44" spans="1:1" s="2" customFormat="1" x14ac:dyDescent="0.35">
      <c r="A44" s="13"/>
    </row>
    <row r="45" spans="1:1" s="2" customFormat="1" x14ac:dyDescent="0.35">
      <c r="A45" s="13"/>
    </row>
    <row r="46" spans="1:1" s="2" customFormat="1" x14ac:dyDescent="0.35">
      <c r="A46" s="13"/>
    </row>
    <row r="47" spans="1:1" s="2" customFormat="1" x14ac:dyDescent="0.35">
      <c r="A47" s="13"/>
    </row>
    <row r="48" spans="1:1" s="2" customFormat="1" x14ac:dyDescent="0.35">
      <c r="A48" s="13"/>
    </row>
    <row r="49" spans="1:1" s="2" customFormat="1" x14ac:dyDescent="0.35">
      <c r="A49" s="13"/>
    </row>
    <row r="50" spans="1:1" s="2" customFormat="1" x14ac:dyDescent="0.35">
      <c r="A50" s="13"/>
    </row>
    <row r="51" spans="1:1" s="2" customFormat="1" x14ac:dyDescent="0.35">
      <c r="A51" s="13"/>
    </row>
    <row r="52" spans="1:1" s="2" customFormat="1" x14ac:dyDescent="0.35">
      <c r="A52" s="13"/>
    </row>
    <row r="53" spans="1:1" s="2" customFormat="1" x14ac:dyDescent="0.35">
      <c r="A53" s="13"/>
    </row>
    <row r="54" spans="1:1" s="2" customFormat="1" x14ac:dyDescent="0.35"/>
    <row r="55" spans="1:1" s="2" customFormat="1" x14ac:dyDescent="0.35"/>
    <row r="56" spans="1:1" s="2" customFormat="1" x14ac:dyDescent="0.35"/>
    <row r="57" spans="1:1" s="2" customFormat="1" x14ac:dyDescent="0.35"/>
    <row r="58" spans="1:1" s="2" customFormat="1" x14ac:dyDescent="0.35"/>
    <row r="59" spans="1:1" s="2" customFormat="1" x14ac:dyDescent="0.35"/>
    <row r="60" spans="1:1" s="2" customFormat="1" x14ac:dyDescent="0.35"/>
    <row r="61" spans="1:1" s="2" customFormat="1" x14ac:dyDescent="0.35"/>
    <row r="62" spans="1:1" s="2" customFormat="1" x14ac:dyDescent="0.35"/>
    <row r="63" spans="1:1" s="2" customFormat="1" x14ac:dyDescent="0.35"/>
    <row r="64" spans="1:1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  <row r="9949" s="2" customFormat="1" x14ac:dyDescent="0.35"/>
    <row r="9950" s="2" customFormat="1" x14ac:dyDescent="0.35"/>
    <row r="9951" s="2" customFormat="1" x14ac:dyDescent="0.35"/>
    <row r="9952" s="2" customFormat="1" x14ac:dyDescent="0.35"/>
    <row r="9953" s="2" customFormat="1" x14ac:dyDescent="0.35"/>
    <row r="9954" s="2" customFormat="1" x14ac:dyDescent="0.35"/>
    <row r="9955" s="2" customFormat="1" x14ac:dyDescent="0.35"/>
    <row r="9956" s="2" customFormat="1" x14ac:dyDescent="0.35"/>
    <row r="9957" s="2" customFormat="1" x14ac:dyDescent="0.35"/>
    <row r="9958" s="2" customFormat="1" x14ac:dyDescent="0.35"/>
    <row r="9959" s="2" customFormat="1" x14ac:dyDescent="0.35"/>
    <row r="9960" s="2" customFormat="1" x14ac:dyDescent="0.35"/>
    <row r="9961" s="2" customFormat="1" x14ac:dyDescent="0.35"/>
    <row r="9962" s="2" customFormat="1" x14ac:dyDescent="0.35"/>
    <row r="9963" s="2" customFormat="1" x14ac:dyDescent="0.35"/>
    <row r="9964" s="2" customFormat="1" x14ac:dyDescent="0.35"/>
    <row r="9965" s="2" customFormat="1" x14ac:dyDescent="0.35"/>
    <row r="9966" s="2" customFormat="1" x14ac:dyDescent="0.35"/>
    <row r="9967" s="2" customFormat="1" x14ac:dyDescent="0.35"/>
    <row r="9968" s="2" customFormat="1" x14ac:dyDescent="0.35"/>
    <row r="9969" s="2" customFormat="1" x14ac:dyDescent="0.35"/>
    <row r="9970" s="2" customFormat="1" x14ac:dyDescent="0.35"/>
    <row r="9971" s="2" customFormat="1" x14ac:dyDescent="0.35"/>
    <row r="9972" s="2" customFormat="1" x14ac:dyDescent="0.35"/>
    <row r="9973" s="2" customFormat="1" x14ac:dyDescent="0.35"/>
    <row r="9974" s="2" customFormat="1" x14ac:dyDescent="0.35"/>
    <row r="9975" s="2" customFormat="1" x14ac:dyDescent="0.35"/>
    <row r="9976" s="2" customFormat="1" x14ac:dyDescent="0.35"/>
    <row r="9977" s="2" customFormat="1" x14ac:dyDescent="0.35"/>
    <row r="9978" s="2" customFormat="1" x14ac:dyDescent="0.35"/>
    <row r="9979" s="2" customFormat="1" x14ac:dyDescent="0.35"/>
    <row r="9980" s="2" customFormat="1" x14ac:dyDescent="0.35"/>
    <row r="9981" s="2" customFormat="1" x14ac:dyDescent="0.35"/>
    <row r="9982" s="2" customFormat="1" x14ac:dyDescent="0.35"/>
    <row r="9983" s="2" customFormat="1" x14ac:dyDescent="0.35"/>
    <row r="9984" s="2" customFormat="1" x14ac:dyDescent="0.35"/>
    <row r="9985" s="2" customFormat="1" x14ac:dyDescent="0.35"/>
    <row r="9986" s="2" customFormat="1" x14ac:dyDescent="0.35"/>
    <row r="9987" s="2" customFormat="1" x14ac:dyDescent="0.35"/>
    <row r="9988" s="2" customFormat="1" x14ac:dyDescent="0.35"/>
    <row r="9989" s="2" customFormat="1" x14ac:dyDescent="0.35"/>
    <row r="9990" s="2" customFormat="1" x14ac:dyDescent="0.35"/>
    <row r="9991" s="2" customFormat="1" x14ac:dyDescent="0.35"/>
    <row r="9992" s="2" customFormat="1" x14ac:dyDescent="0.35"/>
    <row r="9993" s="2" customFormat="1" x14ac:dyDescent="0.35"/>
    <row r="9994" s="2" customFormat="1" x14ac:dyDescent="0.35"/>
    <row r="9995" s="2" customFormat="1" x14ac:dyDescent="0.35"/>
    <row r="9996" s="2" customFormat="1" x14ac:dyDescent="0.35"/>
    <row r="9997" s="2" customFormat="1" x14ac:dyDescent="0.35"/>
    <row r="9998" s="2" customFormat="1" x14ac:dyDescent="0.35"/>
  </sheetData>
  <mergeCells count="2">
    <mergeCell ref="A1:C1"/>
    <mergeCell ref="B4:C5"/>
  </mergeCells>
  <pageMargins left="0.7" right="0.7" top="0.75" bottom="0.75" header="0.3" footer="0.3"/>
  <pageSetup paperSize="9"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2023-06-07T12:07:07Z</dcterms:modified>
</cp:coreProperties>
</file>