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6\NBFIs Web Submissions September 2016\"/>
    </mc:Choice>
  </mc:AlternateContent>
  <bookViews>
    <workbookView xWindow="120" yWindow="345" windowWidth="15180" windowHeight="10380"/>
  </bookViews>
  <sheets>
    <sheet name="A" sheetId="8" r:id="rId1"/>
  </sheets>
  <calcPr calcId="152511"/>
</workbook>
</file>

<file path=xl/calcChain.xml><?xml version="1.0" encoding="utf-8"?>
<calcChain xmlns="http://schemas.openxmlformats.org/spreadsheetml/2006/main">
  <c r="C26" i="8" l="1"/>
  <c r="E26" i="8"/>
  <c r="G26" i="8"/>
  <c r="C6" i="8" l="1"/>
  <c r="C23" i="8"/>
  <c r="C18" i="8"/>
  <c r="C9" i="8" l="1"/>
  <c r="C15" i="8" s="1"/>
  <c r="C24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<sst xmlns="http://schemas.openxmlformats.org/spreadsheetml/2006/main" count="22" uniqueCount="20">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</sst>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43" fontId="0" fillId="0" borderId="0" xfId="1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workbookViewId="0">
      <selection activeCell="A9" sqref="A9"/>
    </sheetView>
  </sheetViews>
  <sheetFormatPr defaultRowHeight="18.75" x14ac:dyDescent="0.3"/>
  <cols>
    <col min="1" max="1" width="50.7109375" style="14" customWidth="1"/>
    <col min="2" max="5" width="15.7109375" style="14" customWidth="1"/>
    <col min="6" max="6" width="21" style="14" customWidth="1"/>
    <col min="7" max="7" width="26.140625" style="14" customWidth="1"/>
    <col min="8" max="8" width="9.140625" style="14"/>
    <col min="9" max="9" width="14.85546875" style="14" customWidth="1"/>
    <col min="10" max="10" width="14.85546875" style="14" bestFit="1" customWidth="1"/>
    <col min="11" max="16384" width="9.140625" style="14"/>
  </cols>
  <sheetData>
    <row r="1" spans="1:10" s="1" customFormat="1" ht="18.75" customHeight="1" x14ac:dyDescent="0.25">
      <c r="A1" s="26" t="s">
        <v>3</v>
      </c>
      <c r="B1" s="26"/>
      <c r="C1" s="26"/>
      <c r="D1" s="26"/>
      <c r="E1" s="26"/>
      <c r="F1" s="26"/>
      <c r="G1" s="26"/>
    </row>
    <row r="2" spans="1:10" s="2" customFormat="1" x14ac:dyDescent="0.3"/>
    <row r="3" spans="1:10" s="2" customFormat="1" x14ac:dyDescent="0.3"/>
    <row r="4" spans="1:10" s="3" customFormat="1" ht="18.75" customHeight="1" x14ac:dyDescent="0.3">
      <c r="A4" s="20" t="s">
        <v>19</v>
      </c>
      <c r="B4" s="22">
        <v>42430</v>
      </c>
      <c r="C4" s="23"/>
      <c r="D4" s="22">
        <v>42522</v>
      </c>
      <c r="E4" s="23"/>
      <c r="F4" s="22">
        <v>42614</v>
      </c>
      <c r="G4" s="23"/>
    </row>
    <row r="5" spans="1:10" s="3" customFormat="1" x14ac:dyDescent="0.3">
      <c r="A5" s="4" t="s">
        <v>0</v>
      </c>
      <c r="B5" s="24"/>
      <c r="C5" s="25"/>
      <c r="D5" s="24"/>
      <c r="E5" s="25"/>
      <c r="F5" s="24"/>
      <c r="G5" s="25"/>
    </row>
    <row r="6" spans="1:10" s="7" customFormat="1" x14ac:dyDescent="0.3">
      <c r="A6" s="5" t="s">
        <v>4</v>
      </c>
      <c r="B6" s="6"/>
      <c r="C6" s="6">
        <f>B7+B8</f>
        <v>30275499</v>
      </c>
      <c r="D6" s="6"/>
      <c r="E6" s="6">
        <v>42571522.547074027</v>
      </c>
      <c r="F6" s="6"/>
      <c r="G6" s="6">
        <v>34006880.670000002</v>
      </c>
      <c r="I6" s="15"/>
    </row>
    <row r="7" spans="1:10" s="11" customFormat="1" x14ac:dyDescent="0.3">
      <c r="A7" s="9" t="s">
        <v>5</v>
      </c>
      <c r="B7" s="10">
        <v>24296588</v>
      </c>
      <c r="C7" s="10"/>
      <c r="D7" s="10">
        <v>33797754.323074028</v>
      </c>
      <c r="E7" s="10"/>
      <c r="F7" s="10">
        <v>29030731.039999999</v>
      </c>
      <c r="G7" s="10"/>
      <c r="I7" s="15"/>
    </row>
    <row r="8" spans="1:10" s="11" customFormat="1" x14ac:dyDescent="0.3">
      <c r="A8" s="9" t="s">
        <v>6</v>
      </c>
      <c r="B8" s="10">
        <v>5978911</v>
      </c>
      <c r="C8" s="10"/>
      <c r="D8" s="10">
        <v>8773768.2239999995</v>
      </c>
      <c r="E8" s="10"/>
      <c r="F8" s="10">
        <v>4976149.6300000008</v>
      </c>
      <c r="G8" s="10"/>
      <c r="I8" s="15"/>
    </row>
    <row r="9" spans="1:10" s="7" customFormat="1" x14ac:dyDescent="0.3">
      <c r="A9" s="5" t="s">
        <v>7</v>
      </c>
      <c r="B9" s="6"/>
      <c r="C9" s="6">
        <f>B10+B11</f>
        <v>2306525</v>
      </c>
      <c r="D9" s="6"/>
      <c r="E9" s="6">
        <v>4192367.77</v>
      </c>
      <c r="F9" s="10"/>
      <c r="G9" s="6">
        <v>2145518.11</v>
      </c>
      <c r="I9" s="15"/>
      <c r="J9" s="8"/>
    </row>
    <row r="10" spans="1:10" s="11" customFormat="1" x14ac:dyDescent="0.3">
      <c r="A10" s="9" t="s">
        <v>5</v>
      </c>
      <c r="B10" s="10">
        <v>2257115</v>
      </c>
      <c r="C10" s="10"/>
      <c r="D10" s="10">
        <v>3884879</v>
      </c>
      <c r="E10" s="10"/>
      <c r="F10" s="10">
        <v>2064664.2999999998</v>
      </c>
      <c r="G10" s="10"/>
      <c r="I10" s="15"/>
    </row>
    <row r="11" spans="1:10" s="11" customFormat="1" x14ac:dyDescent="0.3">
      <c r="A11" s="9" t="s">
        <v>6</v>
      </c>
      <c r="B11" s="10">
        <v>49410</v>
      </c>
      <c r="C11" s="10"/>
      <c r="D11" s="10">
        <v>307488.77</v>
      </c>
      <c r="E11" s="10"/>
      <c r="F11" s="10">
        <v>80853.81</v>
      </c>
      <c r="G11" s="10"/>
      <c r="I11" s="15"/>
    </row>
    <row r="12" spans="1:10" s="11" customFormat="1" x14ac:dyDescent="0.3">
      <c r="A12" s="9" t="s">
        <v>8</v>
      </c>
      <c r="B12" s="10"/>
      <c r="C12" s="10">
        <v>910008</v>
      </c>
      <c r="D12" s="10"/>
      <c r="E12" s="10">
        <v>3801017</v>
      </c>
      <c r="F12" s="10"/>
      <c r="G12" s="10">
        <v>1657649.1400000001</v>
      </c>
      <c r="I12" s="15"/>
    </row>
    <row r="13" spans="1:10" s="11" customFormat="1" x14ac:dyDescent="0.3">
      <c r="A13" s="9" t="s">
        <v>9</v>
      </c>
      <c r="B13" s="10"/>
      <c r="C13" s="10">
        <v>8370473</v>
      </c>
      <c r="D13" s="10"/>
      <c r="E13" s="10">
        <v>9025258.9700000007</v>
      </c>
      <c r="F13" s="10"/>
      <c r="G13" s="10">
        <v>7045913.830000001</v>
      </c>
      <c r="I13" s="15"/>
    </row>
    <row r="14" spans="1:10" s="11" customFormat="1" x14ac:dyDescent="0.3">
      <c r="A14" s="9" t="s">
        <v>10</v>
      </c>
      <c r="B14" s="10"/>
      <c r="C14" s="10">
        <v>3461226</v>
      </c>
      <c r="D14" s="10"/>
      <c r="E14" s="10">
        <v>10156375.92</v>
      </c>
      <c r="F14" s="10"/>
      <c r="G14" s="10">
        <v>5661740.8800000008</v>
      </c>
      <c r="I14" s="15"/>
    </row>
    <row r="15" spans="1:10" s="7" customFormat="1" ht="18.75" customHeight="1" x14ac:dyDescent="0.3">
      <c r="A15" s="5" t="s">
        <v>2</v>
      </c>
      <c r="B15" s="6"/>
      <c r="C15" s="6">
        <f>C6+C9+C12+C13+C14</f>
        <v>45323731</v>
      </c>
      <c r="D15" s="6"/>
      <c r="E15" s="6">
        <v>69746542.207074031</v>
      </c>
      <c r="F15" s="6"/>
      <c r="G15" s="6">
        <v>50517702.630000003</v>
      </c>
      <c r="I15" s="15"/>
    </row>
    <row r="16" spans="1:10" s="11" customFormat="1" x14ac:dyDescent="0.3">
      <c r="A16" s="9" t="s">
        <v>11</v>
      </c>
      <c r="B16" s="10"/>
      <c r="C16" s="10">
        <v>7602310</v>
      </c>
      <c r="D16" s="10"/>
      <c r="E16" s="10">
        <v>11044703</v>
      </c>
      <c r="F16" s="10"/>
      <c r="G16" s="10">
        <v>2355585.1140000001</v>
      </c>
      <c r="I16" s="15"/>
    </row>
    <row r="17" spans="1:10" s="11" customFormat="1" x14ac:dyDescent="0.3">
      <c r="A17" s="9" t="s">
        <v>18</v>
      </c>
      <c r="B17" s="10"/>
      <c r="C17" s="10">
        <v>20413</v>
      </c>
      <c r="D17" s="10"/>
      <c r="E17" s="10">
        <v>4003212.5</v>
      </c>
      <c r="F17" s="10"/>
      <c r="G17" s="10">
        <v>3500</v>
      </c>
      <c r="I17" s="15"/>
    </row>
    <row r="18" spans="1:10" s="7" customFormat="1" x14ac:dyDescent="0.3">
      <c r="A18" s="5" t="s">
        <v>12</v>
      </c>
      <c r="B18" s="6"/>
      <c r="C18" s="6">
        <f>C16+C17</f>
        <v>7622723</v>
      </c>
      <c r="D18" s="6"/>
      <c r="E18" s="6">
        <v>15047915.5</v>
      </c>
      <c r="F18" s="6"/>
      <c r="G18" s="6">
        <v>2359085.1140000001</v>
      </c>
      <c r="I18" s="15"/>
      <c r="J18" s="8"/>
    </row>
    <row r="19" spans="1:10" s="11" customFormat="1" x14ac:dyDescent="0.3">
      <c r="A19" s="9" t="s">
        <v>13</v>
      </c>
      <c r="B19" s="10"/>
      <c r="C19" s="10">
        <v>21938650</v>
      </c>
      <c r="D19" s="10"/>
      <c r="E19" s="10">
        <v>26535850</v>
      </c>
      <c r="F19" s="10"/>
      <c r="G19" s="10">
        <v>21190600</v>
      </c>
      <c r="I19" s="15"/>
    </row>
    <row r="20" spans="1:10" s="11" customFormat="1" x14ac:dyDescent="0.3">
      <c r="A20" s="9" t="s">
        <v>14</v>
      </c>
      <c r="B20" s="10"/>
      <c r="C20" s="10">
        <v>590639</v>
      </c>
      <c r="D20" s="10"/>
      <c r="E20" s="10">
        <v>4058889</v>
      </c>
      <c r="F20" s="10"/>
      <c r="G20" s="10">
        <v>1041124</v>
      </c>
      <c r="I20" s="15"/>
    </row>
    <row r="21" spans="1:10" s="11" customFormat="1" x14ac:dyDescent="0.3">
      <c r="A21" s="9" t="s">
        <v>15</v>
      </c>
      <c r="B21" s="10"/>
      <c r="C21" s="10">
        <v>8643320</v>
      </c>
      <c r="D21" s="10"/>
      <c r="E21" s="10">
        <v>12711289.899386678</v>
      </c>
      <c r="F21" s="10"/>
      <c r="G21" s="10">
        <v>11593952.842000004</v>
      </c>
      <c r="I21" s="15"/>
    </row>
    <row r="22" spans="1:10" s="11" customFormat="1" x14ac:dyDescent="0.3">
      <c r="A22" s="9" t="s">
        <v>1</v>
      </c>
      <c r="B22" s="10"/>
      <c r="C22" s="10">
        <v>6528398</v>
      </c>
      <c r="D22" s="10"/>
      <c r="E22" s="10">
        <v>11392598.4</v>
      </c>
      <c r="F22" s="10"/>
      <c r="G22" s="10">
        <v>14332941</v>
      </c>
      <c r="I22" s="15"/>
    </row>
    <row r="23" spans="1:10" s="7" customFormat="1" x14ac:dyDescent="0.3">
      <c r="A23" s="5" t="s">
        <v>16</v>
      </c>
      <c r="B23" s="6"/>
      <c r="C23" s="6">
        <f>C19+C20+C21+C22</f>
        <v>37701007</v>
      </c>
      <c r="D23" s="6"/>
      <c r="E23" s="6">
        <v>54698627.299386673</v>
      </c>
      <c r="F23" s="6"/>
      <c r="G23" s="6">
        <v>48158617.842000008</v>
      </c>
      <c r="I23" s="15"/>
    </row>
    <row r="24" spans="1:10" s="7" customFormat="1" x14ac:dyDescent="0.3">
      <c r="A24" s="5" t="s">
        <v>17</v>
      </c>
      <c r="B24" s="6"/>
      <c r="C24" s="6">
        <f>C23+C18</f>
        <v>45323730</v>
      </c>
      <c r="D24" s="6"/>
      <c r="E24" s="6">
        <v>69746542.79938668</v>
      </c>
      <c r="F24" s="6"/>
      <c r="G24" s="6">
        <v>50517702.956000008</v>
      </c>
      <c r="I24" s="15"/>
    </row>
    <row r="25" spans="1:10" s="11" customFormat="1" x14ac:dyDescent="0.3">
      <c r="A25" s="2"/>
      <c r="D25" s="12"/>
      <c r="I25" s="12"/>
    </row>
    <row r="26" spans="1:10" s="2" customFormat="1" x14ac:dyDescent="0.3">
      <c r="A26" s="20"/>
      <c r="B26" s="20"/>
      <c r="C26" s="21">
        <f>C15-C24</f>
        <v>1</v>
      </c>
      <c r="E26" s="13">
        <f>E15-E24</f>
        <v>-0.59231264889240265</v>
      </c>
      <c r="F26" s="19"/>
      <c r="G26" s="21">
        <f>G15-G24</f>
        <v>-0.32600000500679016</v>
      </c>
    </row>
    <row r="27" spans="1:10" s="2" customFormat="1" x14ac:dyDescent="0.3">
      <c r="A27" s="13"/>
      <c r="B27" s="13"/>
      <c r="C27" s="13"/>
      <c r="E27" s="13"/>
      <c r="F27" s="17"/>
      <c r="G27" s="13"/>
    </row>
    <row r="28" spans="1:10" s="2" customFormat="1" x14ac:dyDescent="0.3">
      <c r="A28" s="16"/>
      <c r="B28" s="16"/>
      <c r="C28" s="16"/>
      <c r="F28" s="17"/>
      <c r="G28" s="16"/>
    </row>
    <row r="29" spans="1:10" s="2" customFormat="1" x14ac:dyDescent="0.3">
      <c r="F29" s="17"/>
    </row>
    <row r="30" spans="1:10" s="2" customFormat="1" x14ac:dyDescent="0.3">
      <c r="F30" s="17"/>
    </row>
    <row r="31" spans="1:10" s="2" customFormat="1" x14ac:dyDescent="0.3">
      <c r="F31" s="17"/>
    </row>
    <row r="32" spans="1:10" s="2" customFormat="1" x14ac:dyDescent="0.3">
      <c r="F32" s="17"/>
    </row>
    <row r="33" spans="1:7" s="2" customFormat="1" x14ac:dyDescent="0.3">
      <c r="F33" s="17"/>
    </row>
    <row r="34" spans="1:7" s="2" customFormat="1" x14ac:dyDescent="0.3">
      <c r="F34" s="17"/>
    </row>
    <row r="35" spans="1:7" s="2" customFormat="1" x14ac:dyDescent="0.3">
      <c r="A35" s="20"/>
      <c r="B35" s="20"/>
      <c r="C35" s="20"/>
      <c r="F35" s="19"/>
      <c r="G35" s="20"/>
    </row>
    <row r="36" spans="1:7" s="2" customFormat="1" x14ac:dyDescent="0.3">
      <c r="F36" s="17"/>
    </row>
    <row r="37" spans="1:7" s="2" customFormat="1" x14ac:dyDescent="0.3">
      <c r="F37" s="17"/>
    </row>
    <row r="38" spans="1:7" s="2" customFormat="1" x14ac:dyDescent="0.3">
      <c r="F38" s="17"/>
    </row>
    <row r="39" spans="1:7" s="2" customFormat="1" x14ac:dyDescent="0.3">
      <c r="F39" s="17"/>
    </row>
    <row r="40" spans="1:7" s="2" customFormat="1" x14ac:dyDescent="0.3">
      <c r="F40" s="17"/>
    </row>
    <row r="41" spans="1:7" s="2" customFormat="1" x14ac:dyDescent="0.3">
      <c r="F41" s="17"/>
    </row>
    <row r="42" spans="1:7" s="2" customFormat="1" x14ac:dyDescent="0.3">
      <c r="F42" s="17"/>
    </row>
    <row r="43" spans="1:7" s="2" customFormat="1" x14ac:dyDescent="0.3">
      <c r="F43" s="17"/>
    </row>
    <row r="44" spans="1:7" s="2" customFormat="1" x14ac:dyDescent="0.3">
      <c r="A44" s="20"/>
      <c r="B44" s="20"/>
      <c r="C44" s="20"/>
      <c r="D44" s="18"/>
      <c r="F44" s="19"/>
      <c r="G44" s="20"/>
    </row>
    <row r="45" spans="1:7" s="2" customFormat="1" x14ac:dyDescent="0.3">
      <c r="B45" s="18"/>
    </row>
    <row r="46" spans="1:7" s="2" customFormat="1" x14ac:dyDescent="0.3"/>
    <row r="47" spans="1:7" s="2" customFormat="1" x14ac:dyDescent="0.3"/>
    <row r="48" spans="1:7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4">
    <mergeCell ref="B4:C5"/>
    <mergeCell ref="D4:E5"/>
    <mergeCell ref="F4:G5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2015-05-04T08:21:36Z</cp:lastPrinted>
  <dcterms:created xsi:type="dcterms:W3CDTF">2013-08-20T12:38:07Z</dcterms:created>
  <dcterms:modified xsi:type="dcterms:W3CDTF">2017-03-23T13:43:11Z</dcterms:modified>
</cp:coreProperties>
</file>