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9\NBFIs Web Submissions March 2019\"/>
    </mc:Choice>
  </mc:AlternateContent>
  <bookViews>
    <workbookView xWindow="120" yWindow="345" windowWidth="15180" windowHeight="10380"/>
  </bookViews>
  <sheets>
    <sheet name="A" sheetId="8" r:id="rId1"/>
  </sheets>
  <calcPr calcId="152511" concurrentCalc="0"/>
</workbook>
</file>

<file path=xl/calcChain.xml><?xml version="1.0" encoding="utf-8"?>
<calcChain xmlns="http://schemas.openxmlformats.org/spreadsheetml/2006/main">
  <c r="C13" i="8" l="1"/>
  <c r="C6" i="8"/>
  <c r="C9" i="8"/>
  <c r="C15" i="8"/>
  <c r="C23" i="8"/>
  <c r="C18" i="8"/>
  <c r="C24" i="8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<sst xmlns="http://schemas.openxmlformats.org/spreadsheetml/2006/main" count="22" uniqueCount="20">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</sst>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43" fontId="3" fillId="0" borderId="0" xfId="1" applyFont="1"/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 vertical="center" wrapText="1"/>
    </xf>
    <xf numFmtId="43" fontId="3" fillId="0" borderId="0" xfId="1" applyFont="1" applyFill="1"/>
    <xf numFmtId="0" fontId="3" fillId="0" borderId="0" xfId="0" applyFont="1" applyFill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wrapText="1"/>
    </xf>
    <xf numFmtId="10" fontId="3" fillId="0" borderId="0" xfId="2" applyNumberFormat="1" applyFont="1" applyAlignment="1">
      <alignment wrapText="1"/>
    </xf>
    <xf numFmtId="166" fontId="3" fillId="0" borderId="0" xfId="1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/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8"/>
  <sheetViews>
    <sheetView tabSelected="1" workbookViewId="0">
      <pane xSplit="1" topLeftCell="B1" activePane="topRight" state="frozen"/>
      <selection activeCell="A4" sqref="A4"/>
      <selection pane="topRight" activeCell="E8" sqref="E8"/>
    </sheetView>
  </sheetViews>
  <sheetFormatPr defaultColWidth="9.140625" defaultRowHeight="15.75" x14ac:dyDescent="0.25"/>
  <cols>
    <col min="1" max="1" width="54.42578125" style="28" customWidth="1"/>
    <col min="2" max="2" width="20.42578125" style="28" customWidth="1"/>
    <col min="3" max="3" width="22.5703125" style="28" customWidth="1"/>
    <col min="4" max="4" width="14.85546875" style="28" customWidth="1"/>
    <col min="5" max="5" width="14.85546875" style="28" bestFit="1" customWidth="1"/>
    <col min="6" max="16384" width="9.140625" style="28"/>
  </cols>
  <sheetData>
    <row r="1" spans="1:5" s="2" customFormat="1" ht="18.75" customHeight="1" x14ac:dyDescent="0.25">
      <c r="A1" s="1" t="s">
        <v>3</v>
      </c>
      <c r="B1" s="1"/>
      <c r="C1" s="1"/>
    </row>
    <row r="2" spans="1:5" s="3" customFormat="1" x14ac:dyDescent="0.25"/>
    <row r="3" spans="1:5" s="3" customFormat="1" x14ac:dyDescent="0.25"/>
    <row r="4" spans="1:5" s="7" customFormat="1" ht="18.75" customHeight="1" x14ac:dyDescent="0.25">
      <c r="A4" s="4" t="s">
        <v>19</v>
      </c>
      <c r="B4" s="5">
        <v>43525</v>
      </c>
      <c r="C4" s="6"/>
    </row>
    <row r="5" spans="1:5" s="7" customFormat="1" x14ac:dyDescent="0.25">
      <c r="A5" s="8" t="s">
        <v>0</v>
      </c>
      <c r="B5" s="9"/>
      <c r="C5" s="10"/>
    </row>
    <row r="6" spans="1:5" s="14" customFormat="1" x14ac:dyDescent="0.25">
      <c r="A6" s="11" t="s">
        <v>4</v>
      </c>
      <c r="B6" s="12"/>
      <c r="C6" s="12">
        <f t="shared" ref="C6" si="0">B7+B8</f>
        <v>37030734</v>
      </c>
      <c r="D6" s="13"/>
    </row>
    <row r="7" spans="1:5" s="17" customFormat="1" x14ac:dyDescent="0.25">
      <c r="A7" s="15" t="s">
        <v>5</v>
      </c>
      <c r="B7" s="16">
        <v>29386579</v>
      </c>
      <c r="C7" s="16"/>
      <c r="D7" s="13"/>
    </row>
    <row r="8" spans="1:5" s="17" customFormat="1" x14ac:dyDescent="0.25">
      <c r="A8" s="15" t="s">
        <v>6</v>
      </c>
      <c r="B8" s="16">
        <v>7644155</v>
      </c>
      <c r="C8" s="16"/>
      <c r="D8" s="13"/>
    </row>
    <row r="9" spans="1:5" s="14" customFormat="1" x14ac:dyDescent="0.25">
      <c r="A9" s="11" t="s">
        <v>7</v>
      </c>
      <c r="B9" s="12"/>
      <c r="C9" s="12">
        <f t="shared" ref="C9" si="1">B10+B11</f>
        <v>10048102</v>
      </c>
      <c r="D9" s="13"/>
      <c r="E9" s="18"/>
    </row>
    <row r="10" spans="1:5" s="17" customFormat="1" x14ac:dyDescent="0.25">
      <c r="A10" s="15" t="s">
        <v>5</v>
      </c>
      <c r="B10" s="16">
        <v>8647441</v>
      </c>
      <c r="C10" s="16"/>
      <c r="D10" s="13"/>
    </row>
    <row r="11" spans="1:5" s="17" customFormat="1" x14ac:dyDescent="0.25">
      <c r="A11" s="15" t="s">
        <v>6</v>
      </c>
      <c r="B11" s="16">
        <v>1400661</v>
      </c>
      <c r="C11" s="16"/>
      <c r="D11" s="13"/>
    </row>
    <row r="12" spans="1:5" s="17" customFormat="1" x14ac:dyDescent="0.25">
      <c r="A12" s="15" t="s">
        <v>8</v>
      </c>
      <c r="B12" s="16"/>
      <c r="C12" s="16">
        <v>1616917</v>
      </c>
      <c r="D12" s="13"/>
    </row>
    <row r="13" spans="1:5" s="17" customFormat="1" x14ac:dyDescent="0.25">
      <c r="A13" s="15" t="s">
        <v>9</v>
      </c>
      <c r="B13" s="16"/>
      <c r="C13" s="16">
        <f>15738485-7177365</f>
        <v>8561120</v>
      </c>
      <c r="D13" s="13"/>
    </row>
    <row r="14" spans="1:5" s="17" customFormat="1" x14ac:dyDescent="0.25">
      <c r="A14" s="15" t="s">
        <v>10</v>
      </c>
      <c r="B14" s="16"/>
      <c r="C14" s="16">
        <v>3652516</v>
      </c>
      <c r="D14" s="13"/>
    </row>
    <row r="15" spans="1:5" s="14" customFormat="1" ht="18.75" customHeight="1" x14ac:dyDescent="0.25">
      <c r="A15" s="11" t="s">
        <v>2</v>
      </c>
      <c r="B15" s="12"/>
      <c r="C15" s="12">
        <f t="shared" ref="C15" si="2">C6+C9+C12+C13+C14</f>
        <v>60909389</v>
      </c>
      <c r="D15" s="13"/>
    </row>
    <row r="16" spans="1:5" s="17" customFormat="1" x14ac:dyDescent="0.25">
      <c r="A16" s="15" t="s">
        <v>11</v>
      </c>
      <c r="B16" s="16"/>
      <c r="C16" s="16">
        <v>4440565</v>
      </c>
      <c r="D16" s="13"/>
    </row>
    <row r="17" spans="1:5" s="17" customFormat="1" x14ac:dyDescent="0.25">
      <c r="A17" s="15" t="s">
        <v>18</v>
      </c>
      <c r="B17" s="16"/>
      <c r="C17" s="16">
        <v>1091295</v>
      </c>
      <c r="D17" s="13"/>
    </row>
    <row r="18" spans="1:5" s="14" customFormat="1" x14ac:dyDescent="0.25">
      <c r="A18" s="11" t="s">
        <v>12</v>
      </c>
      <c r="B18" s="12"/>
      <c r="C18" s="12">
        <f t="shared" ref="C18" si="3">C16+C17</f>
        <v>5531860</v>
      </c>
      <c r="D18" s="13"/>
      <c r="E18" s="18"/>
    </row>
    <row r="19" spans="1:5" s="17" customFormat="1" x14ac:dyDescent="0.25">
      <c r="A19" s="15" t="s">
        <v>13</v>
      </c>
      <c r="B19" s="16"/>
      <c r="C19" s="16">
        <v>38621376</v>
      </c>
      <c r="D19" s="13"/>
    </row>
    <row r="20" spans="1:5" s="17" customFormat="1" x14ac:dyDescent="0.25">
      <c r="A20" s="15" t="s">
        <v>14</v>
      </c>
      <c r="B20" s="16"/>
      <c r="C20" s="16">
        <v>1182363</v>
      </c>
      <c r="D20" s="13"/>
    </row>
    <row r="21" spans="1:5" s="22" customFormat="1" x14ac:dyDescent="0.25">
      <c r="A21" s="19" t="s">
        <v>15</v>
      </c>
      <c r="B21" s="20"/>
      <c r="C21" s="20">
        <v>9869573</v>
      </c>
      <c r="D21" s="21"/>
    </row>
    <row r="22" spans="1:5" s="17" customFormat="1" x14ac:dyDescent="0.25">
      <c r="A22" s="15" t="s">
        <v>1</v>
      </c>
      <c r="B22" s="16"/>
      <c r="C22" s="16">
        <v>5704217</v>
      </c>
      <c r="D22" s="13"/>
    </row>
    <row r="23" spans="1:5" s="14" customFormat="1" x14ac:dyDescent="0.25">
      <c r="A23" s="11" t="s">
        <v>16</v>
      </c>
      <c r="B23" s="12"/>
      <c r="C23" s="12">
        <f>C19+C20+C21+C22</f>
        <v>55377529</v>
      </c>
      <c r="D23" s="13"/>
    </row>
    <row r="24" spans="1:5" s="14" customFormat="1" x14ac:dyDescent="0.25">
      <c r="A24" s="11" t="s">
        <v>17</v>
      </c>
      <c r="B24" s="12"/>
      <c r="C24" s="12">
        <f>C23+C18</f>
        <v>60909389</v>
      </c>
      <c r="D24" s="13"/>
    </row>
    <row r="25" spans="1:5" s="17" customFormat="1" x14ac:dyDescent="0.25">
      <c r="A25" s="3"/>
      <c r="C25" s="23"/>
      <c r="D25" s="23"/>
    </row>
    <row r="26" spans="1:5" s="3" customFormat="1" x14ac:dyDescent="0.25">
      <c r="A26" s="4"/>
      <c r="B26" s="4"/>
      <c r="C26" s="4"/>
    </row>
    <row r="27" spans="1:5" s="3" customFormat="1" x14ac:dyDescent="0.25">
      <c r="A27" s="24"/>
      <c r="B27" s="24"/>
      <c r="C27" s="24"/>
    </row>
    <row r="28" spans="1:5" s="3" customFormat="1" x14ac:dyDescent="0.25">
      <c r="A28" s="25"/>
      <c r="B28" s="25"/>
      <c r="C28" s="26"/>
    </row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pans="1:3" s="3" customFormat="1" x14ac:dyDescent="0.25"/>
    <row r="34" spans="1:3" s="3" customFormat="1" x14ac:dyDescent="0.25"/>
    <row r="35" spans="1:3" s="3" customFormat="1" x14ac:dyDescent="0.25">
      <c r="A35" s="4"/>
      <c r="B35" s="4"/>
      <c r="C35" s="4"/>
    </row>
    <row r="36" spans="1:3" s="3" customFormat="1" x14ac:dyDescent="0.25"/>
    <row r="37" spans="1:3" s="3" customFormat="1" x14ac:dyDescent="0.25"/>
    <row r="38" spans="1:3" s="3" customFormat="1" x14ac:dyDescent="0.25"/>
    <row r="39" spans="1:3" s="3" customFormat="1" x14ac:dyDescent="0.25"/>
    <row r="40" spans="1:3" s="3" customFormat="1" x14ac:dyDescent="0.25"/>
    <row r="41" spans="1:3" s="3" customFormat="1" x14ac:dyDescent="0.25"/>
    <row r="42" spans="1:3" s="3" customFormat="1" x14ac:dyDescent="0.25"/>
    <row r="43" spans="1:3" s="3" customFormat="1" x14ac:dyDescent="0.25"/>
    <row r="44" spans="1:3" s="3" customFormat="1" x14ac:dyDescent="0.25">
      <c r="A44" s="4"/>
      <c r="B44" s="4"/>
      <c r="C44" s="4"/>
    </row>
    <row r="45" spans="1:3" s="3" customFormat="1" x14ac:dyDescent="0.25">
      <c r="B45" s="27"/>
    </row>
    <row r="46" spans="1:3" s="3" customFormat="1" x14ac:dyDescent="0.25"/>
    <row r="47" spans="1:3" s="3" customFormat="1" x14ac:dyDescent="0.25"/>
    <row r="48" spans="1: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  <row r="9993" s="3" customFormat="1" x14ac:dyDescent="0.25"/>
    <row r="9994" s="3" customFormat="1" x14ac:dyDescent="0.25"/>
    <row r="9995" s="3" customFormat="1" x14ac:dyDescent="0.25"/>
    <row r="9996" s="3" customFormat="1" x14ac:dyDescent="0.25"/>
    <row r="9997" s="3" customFormat="1" x14ac:dyDescent="0.25"/>
    <row r="9998" s="3" customFormat="1" x14ac:dyDescent="0.25"/>
  </sheetData>
  <mergeCells count="2">
    <mergeCell ref="B4:C5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2019-04-16T09:39:23Z</dcterms:modified>
</cp:coreProperties>
</file>