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NBFI Web Submissions\2020\NBFIs Web Submissions March 2020\Quarterly Financial Statements\"/>
    </mc:Choice>
  </mc:AlternateContent>
  <bookViews>
    <workbookView xWindow="0" yWindow="0" windowWidth="23040" windowHeight="9192"/>
  </bookViews>
  <sheets>
    <sheet name="A" sheetId="8" r:id="rId1"/>
  </sheets>
  <calcPr calcId="162913" concurrentCalc="0"/>
</workbook>
</file>

<file path=xl/calcChain.xml><?xml version="1.0" encoding="utf-8"?>
<calcChain xmlns="http://schemas.openxmlformats.org/spreadsheetml/2006/main">
  <c r="C24" i="8" l="1"/>
  <c r="C19" i="8"/>
  <c r="C9" i="8"/>
  <c r="C25" i="8"/>
  <c r="C6" i="8"/>
  <c r="C15" i="8"/>
</calcChain>
</file>

<file path=xl/sharedStrings.xml><?xml version="1.0" encoding="utf-8"?>
<sst xmlns="http://schemas.openxmlformats.org/spreadsheetml/2006/main" count="22" uniqueCount="20">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</sst>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  <xf numFmtId="10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left" wrapText="1"/>
    </xf>
    <xf numFmtId="17" fontId="1" fillId="2" borderId="2" xfId="0" applyNumberFormat="1" applyFont="1" applyFill="1" applyBorder="1" applyAlignment="1">
      <alignment horizontal="right" wrapText="1"/>
    </xf>
    <xf numFmtId="17" fontId="1" fillId="2" borderId="5" xfId="0" applyNumberFormat="1" applyFont="1" applyFill="1" applyBorder="1" applyAlignment="1">
      <alignment horizontal="right" wrapText="1"/>
    </xf>
    <xf numFmtId="17" fontId="1" fillId="2" borderId="3" xfId="0" applyNumberFormat="1" applyFont="1" applyFill="1" applyBorder="1" applyAlignment="1">
      <alignment horizontal="right" wrapText="1"/>
    </xf>
    <xf numFmtId="17" fontId="1" fillId="2" borderId="4" xfId="0" applyNumberFormat="1" applyFont="1" applyFill="1" applyBorder="1" applyAlignment="1">
      <alignment horizontal="right" wrapText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99"/>
  <sheetViews>
    <sheetView tabSelected="1" view="pageBreakPreview" topLeftCell="A10" zoomScaleNormal="100" zoomScaleSheetLayoutView="100" workbookViewId="0">
      <selection activeCell="F26" sqref="F26"/>
    </sheetView>
  </sheetViews>
  <sheetFormatPr defaultColWidth="9.109375" defaultRowHeight="18" x14ac:dyDescent="0.35"/>
  <cols>
    <col min="1" max="1" width="49.88671875" style="13" customWidth="1"/>
    <col min="2" max="2" width="24.6640625" style="13" customWidth="1"/>
    <col min="3" max="3" width="23.6640625" style="13" customWidth="1"/>
    <col min="4" max="16384" width="9.109375" style="13"/>
  </cols>
  <sheetData>
    <row r="1" spans="1:3" s="1" customFormat="1" x14ac:dyDescent="0.35">
      <c r="A1" s="22" t="s">
        <v>3</v>
      </c>
      <c r="B1" s="22"/>
      <c r="C1" s="22"/>
    </row>
    <row r="2" spans="1:3" s="2" customFormat="1" x14ac:dyDescent="0.35"/>
    <row r="3" spans="1:3" s="2" customFormat="1" x14ac:dyDescent="0.35"/>
    <row r="4" spans="1:3" s="3" customFormat="1" ht="18.75" customHeight="1" x14ac:dyDescent="0.35">
      <c r="A4" s="17" t="s">
        <v>19</v>
      </c>
      <c r="B4" s="23">
        <v>43920</v>
      </c>
      <c r="C4" s="24"/>
    </row>
    <row r="5" spans="1:3" s="3" customFormat="1" x14ac:dyDescent="0.35">
      <c r="A5" s="4" t="s">
        <v>0</v>
      </c>
      <c r="B5" s="25"/>
      <c r="C5" s="26"/>
    </row>
    <row r="6" spans="1:3" s="7" customFormat="1" x14ac:dyDescent="0.35">
      <c r="A6" s="5" t="s">
        <v>4</v>
      </c>
      <c r="B6" s="6"/>
      <c r="C6" s="6">
        <f t="shared" ref="C6" si="0">B7+B8</f>
        <v>38373036.941300012</v>
      </c>
    </row>
    <row r="7" spans="1:3" s="10" customFormat="1" x14ac:dyDescent="0.35">
      <c r="A7" s="8" t="s">
        <v>5</v>
      </c>
      <c r="B7" s="9">
        <v>30325882.436300013</v>
      </c>
      <c r="C7" s="9"/>
    </row>
    <row r="8" spans="1:3" s="10" customFormat="1" x14ac:dyDescent="0.35">
      <c r="A8" s="8" t="s">
        <v>6</v>
      </c>
      <c r="B8" s="9">
        <v>8047154.504999999</v>
      </c>
      <c r="C8" s="9"/>
    </row>
    <row r="9" spans="1:3" s="7" customFormat="1" x14ac:dyDescent="0.35">
      <c r="A9" s="5" t="s">
        <v>7</v>
      </c>
      <c r="B9" s="6"/>
      <c r="C9" s="6">
        <f t="shared" ref="C9" si="1">B10+B11</f>
        <v>12773837.710000012</v>
      </c>
    </row>
    <row r="10" spans="1:3" s="10" customFormat="1" x14ac:dyDescent="0.35">
      <c r="A10" s="8" t="s">
        <v>5</v>
      </c>
      <c r="B10" s="9">
        <v>10382449.120000012</v>
      </c>
      <c r="C10" s="9"/>
    </row>
    <row r="11" spans="1:3" s="10" customFormat="1" x14ac:dyDescent="0.35">
      <c r="A11" s="8" t="s">
        <v>6</v>
      </c>
      <c r="B11" s="9">
        <v>2391388.59</v>
      </c>
      <c r="C11" s="9"/>
    </row>
    <row r="12" spans="1:3" s="10" customFormat="1" x14ac:dyDescent="0.35">
      <c r="A12" s="8" t="s">
        <v>8</v>
      </c>
      <c r="B12" s="9"/>
      <c r="C12" s="9">
        <v>3170821.7600000002</v>
      </c>
    </row>
    <row r="13" spans="1:3" s="10" customFormat="1" x14ac:dyDescent="0.35">
      <c r="A13" s="8" t="s">
        <v>9</v>
      </c>
      <c r="B13" s="9"/>
      <c r="C13" s="9">
        <v>12959693.186000001</v>
      </c>
    </row>
    <row r="14" spans="1:3" s="10" customFormat="1" x14ac:dyDescent="0.35">
      <c r="A14" s="8" t="s">
        <v>10</v>
      </c>
      <c r="B14" s="9"/>
      <c r="C14" s="9">
        <v>3897632.97</v>
      </c>
    </row>
    <row r="15" spans="1:3" s="7" customFormat="1" ht="18.75" customHeight="1" x14ac:dyDescent="0.35">
      <c r="A15" s="5" t="s">
        <v>2</v>
      </c>
      <c r="B15" s="6"/>
      <c r="C15" s="6">
        <f t="shared" ref="C15" si="2">C6+C9+C12+C13+C14</f>
        <v>71175022.567300022</v>
      </c>
    </row>
    <row r="16" spans="1:3" s="7" customFormat="1" ht="18.75" customHeight="1" x14ac:dyDescent="0.35">
      <c r="A16" s="5"/>
      <c r="B16" s="6"/>
      <c r="C16" s="6"/>
    </row>
    <row r="17" spans="1:3" s="10" customFormat="1" x14ac:dyDescent="0.35">
      <c r="A17" s="8" t="s">
        <v>11</v>
      </c>
      <c r="B17" s="18">
        <v>4153736</v>
      </c>
      <c r="C17" s="18"/>
    </row>
    <row r="18" spans="1:3" s="10" customFormat="1" x14ac:dyDescent="0.35">
      <c r="A18" s="8" t="s">
        <v>18</v>
      </c>
      <c r="B18" s="18">
        <v>13308945.568809856</v>
      </c>
      <c r="C18" s="18"/>
    </row>
    <row r="19" spans="1:3" s="7" customFormat="1" x14ac:dyDescent="0.35">
      <c r="A19" s="5" t="s">
        <v>12</v>
      </c>
      <c r="B19" s="6"/>
      <c r="C19" s="21">
        <f>B17+B18</f>
        <v>17462681.568809856</v>
      </c>
    </row>
    <row r="20" spans="1:3" s="10" customFormat="1" x14ac:dyDescent="0.35">
      <c r="A20" s="8" t="s">
        <v>13</v>
      </c>
      <c r="B20" s="9">
        <v>34324937</v>
      </c>
      <c r="C20" s="9"/>
    </row>
    <row r="21" spans="1:3" s="10" customFormat="1" x14ac:dyDescent="0.35">
      <c r="A21" s="8" t="s">
        <v>14</v>
      </c>
      <c r="B21" s="9">
        <v>1966070</v>
      </c>
      <c r="C21" s="9"/>
    </row>
    <row r="22" spans="1:3" s="20" customFormat="1" x14ac:dyDescent="0.35">
      <c r="A22" s="19" t="s">
        <v>15</v>
      </c>
      <c r="B22" s="18">
        <v>11575498.419990201</v>
      </c>
      <c r="C22" s="18"/>
    </row>
    <row r="23" spans="1:3" s="10" customFormat="1" x14ac:dyDescent="0.35">
      <c r="A23" s="8" t="s">
        <v>1</v>
      </c>
      <c r="B23" s="9">
        <v>5845835.29</v>
      </c>
      <c r="C23" s="9"/>
    </row>
    <row r="24" spans="1:3" s="7" customFormat="1" x14ac:dyDescent="0.35">
      <c r="A24" s="5" t="s">
        <v>16</v>
      </c>
      <c r="B24" s="6"/>
      <c r="C24" s="6">
        <f>B20+B21+B22+B23</f>
        <v>53712340.709990196</v>
      </c>
    </row>
    <row r="25" spans="1:3" s="7" customFormat="1" x14ac:dyDescent="0.35">
      <c r="A25" s="5" t="s">
        <v>17</v>
      </c>
      <c r="B25" s="6"/>
      <c r="C25" s="6">
        <f>C19+C24</f>
        <v>71175022.278800055</v>
      </c>
    </row>
    <row r="26" spans="1:3" s="10" customFormat="1" x14ac:dyDescent="0.35">
      <c r="A26" s="2"/>
      <c r="C26" s="11"/>
    </row>
    <row r="27" spans="1:3" s="2" customFormat="1" x14ac:dyDescent="0.35">
      <c r="A27" s="17"/>
      <c r="B27" s="17"/>
      <c r="C27" s="17"/>
    </row>
    <row r="28" spans="1:3" s="2" customFormat="1" x14ac:dyDescent="0.35">
      <c r="A28" s="12"/>
      <c r="B28" s="12"/>
      <c r="C28" s="12"/>
    </row>
    <row r="29" spans="1:3" s="2" customFormat="1" x14ac:dyDescent="0.35">
      <c r="A29" s="14"/>
      <c r="B29" s="14"/>
      <c r="C29" s="15"/>
    </row>
    <row r="30" spans="1:3" s="2" customFormat="1" x14ac:dyDescent="0.35"/>
    <row r="31" spans="1:3" s="2" customFormat="1" x14ac:dyDescent="0.35"/>
    <row r="32" spans="1:3" s="2" customFormat="1" x14ac:dyDescent="0.35"/>
    <row r="33" spans="1:3" s="2" customFormat="1" x14ac:dyDescent="0.35"/>
    <row r="34" spans="1:3" s="2" customFormat="1" x14ac:dyDescent="0.35"/>
    <row r="35" spans="1:3" s="2" customFormat="1" x14ac:dyDescent="0.35"/>
    <row r="36" spans="1:3" s="2" customFormat="1" x14ac:dyDescent="0.35">
      <c r="A36" s="17"/>
      <c r="B36" s="17"/>
      <c r="C36" s="17"/>
    </row>
    <row r="37" spans="1:3" s="2" customFormat="1" x14ac:dyDescent="0.35"/>
    <row r="38" spans="1:3" s="2" customFormat="1" x14ac:dyDescent="0.35"/>
    <row r="39" spans="1:3" s="2" customFormat="1" x14ac:dyDescent="0.35"/>
    <row r="40" spans="1:3" s="2" customFormat="1" x14ac:dyDescent="0.35"/>
    <row r="41" spans="1:3" s="2" customFormat="1" x14ac:dyDescent="0.35"/>
    <row r="42" spans="1:3" s="2" customFormat="1" x14ac:dyDescent="0.35"/>
    <row r="43" spans="1:3" s="2" customFormat="1" x14ac:dyDescent="0.35"/>
    <row r="44" spans="1:3" s="2" customFormat="1" x14ac:dyDescent="0.35"/>
    <row r="45" spans="1:3" s="2" customFormat="1" x14ac:dyDescent="0.35">
      <c r="A45" s="17"/>
      <c r="B45" s="17"/>
      <c r="C45" s="17"/>
    </row>
    <row r="46" spans="1:3" s="2" customFormat="1" x14ac:dyDescent="0.35">
      <c r="B46" s="16"/>
    </row>
    <row r="47" spans="1:3" s="2" customFormat="1" x14ac:dyDescent="0.35"/>
    <row r="48" spans="1:3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="2" customFormat="1" x14ac:dyDescent="0.35"/>
    <row r="9986" s="2" customFormat="1" x14ac:dyDescent="0.35"/>
    <row r="9987" s="2" customFormat="1" x14ac:dyDescent="0.35"/>
    <row r="9988" s="2" customFormat="1" x14ac:dyDescent="0.35"/>
    <row r="9989" s="2" customFormat="1" x14ac:dyDescent="0.35"/>
    <row r="9990" s="2" customFormat="1" x14ac:dyDescent="0.35"/>
    <row r="9991" s="2" customFormat="1" x14ac:dyDescent="0.35"/>
    <row r="9992" s="2" customFormat="1" x14ac:dyDescent="0.35"/>
    <row r="9993" s="2" customFormat="1" x14ac:dyDescent="0.35"/>
    <row r="9994" s="2" customFormat="1" x14ac:dyDescent="0.35"/>
    <row r="9995" s="2" customFormat="1" x14ac:dyDescent="0.35"/>
    <row r="9996" s="2" customFormat="1" x14ac:dyDescent="0.35"/>
    <row r="9997" s="2" customFormat="1" x14ac:dyDescent="0.35"/>
    <row r="9998" s="2" customFormat="1" x14ac:dyDescent="0.35"/>
    <row r="9999" s="2" customFormat="1" x14ac:dyDescent="0.35"/>
  </sheetData>
  <mergeCells count="2">
    <mergeCell ref="A1:C1"/>
    <mergeCell ref="B4:C5"/>
  </mergeCells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2020-05-03T08:09:50Z</dcterms:modified>
</cp:coreProperties>
</file>