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NBFI - Drive I\Financial Analysis\NBFI - Industry Figures\NBFI Web Submissions\2008\NBFIs Web Submission Dec2008\"/>
    </mc:Choice>
  </mc:AlternateContent>
  <bookViews>
    <workbookView xWindow="0" yWindow="0" windowWidth="7770" windowHeight="6195" tabRatio="602"/>
  </bookViews>
  <sheets>
    <sheet name="A" sheetId="1" r:id="rId1"/>
  </sheets>
  <definedNames>
    <definedName name="__123Graph_A" hidden="1">A!#REF!</definedName>
    <definedName name="__123Graph_B" hidden="1">A!#REF!</definedName>
    <definedName name="__123Graph_C" hidden="1">A!#REF!</definedName>
    <definedName name="__123Graph_D" hidden="1">A!#REF!</definedName>
    <definedName name="__123Graph_E" hidden="1">A!#REF!</definedName>
    <definedName name="__123Graph_F" hidden="1">A!#REF!</definedName>
    <definedName name="_xlnm.Print_Area" localSheetId="0">A!$B$1:$O$51</definedName>
  </definedNames>
  <calcPr calcId="152511"/>
</workbook>
</file>

<file path=xl/calcChain.xml><?xml version="1.0" encoding="utf-8"?>
<calcChain xmlns="http://schemas.openxmlformats.org/spreadsheetml/2006/main">
  <c r="B31" i="1" l="1"/>
  <c r="B32" i="1"/>
  <c r="B33" i="1" s="1"/>
  <c r="B34" i="1" s="1"/>
  <c r="B35" i="1" s="1"/>
  <c r="B36" i="1" s="1"/>
  <c r="B37" i="1" s="1"/>
  <c r="B38" i="1" s="1"/>
  <c r="B39" i="1" s="1"/>
  <c r="B7" i="1"/>
  <c r="B21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22" i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<sst xmlns="http://schemas.openxmlformats.org/spreadsheetml/2006/main" count="58" uniqueCount="47">
  <si>
    <t xml:space="preserve"> </t>
  </si>
  <si>
    <t>ASSETS</t>
  </si>
  <si>
    <t>Balances with Bank of Zambia</t>
  </si>
  <si>
    <t>Balances with Financial Institutions in Zambia</t>
  </si>
  <si>
    <t>Balances with Financial Institutions Abroad</t>
  </si>
  <si>
    <t>Investment in securities</t>
  </si>
  <si>
    <t>Bills of Exchange</t>
  </si>
  <si>
    <t>Fixed Assets</t>
  </si>
  <si>
    <t>Other Assets</t>
  </si>
  <si>
    <t>TOTAL ASSETS</t>
  </si>
  <si>
    <t>Balances Due to Bank of Zambia</t>
  </si>
  <si>
    <t>Balances Due to Financial Institutions in Zambia</t>
  </si>
  <si>
    <t>Balances Due to Financial Institutions Abroad</t>
  </si>
  <si>
    <t>Other Liabilites</t>
  </si>
  <si>
    <t>Revaluation reserves (Fixed Assets)</t>
  </si>
  <si>
    <t>Statutory reserves</t>
  </si>
  <si>
    <t>Inter-branch</t>
  </si>
  <si>
    <t>Other Reserves</t>
  </si>
  <si>
    <t>Other Borrowed Funds</t>
  </si>
  <si>
    <t>Paid Share Capital</t>
  </si>
  <si>
    <t>Total Reserves</t>
  </si>
  <si>
    <t>Share Premium</t>
  </si>
  <si>
    <t>SHAREHOLDERS' FUNDS &amp; LIABILITIES</t>
  </si>
  <si>
    <t>Retained Earnings (loss)</t>
  </si>
  <si>
    <t>%</t>
  </si>
  <si>
    <t>NON-BANK FINANCIAL INSTITUTIONS</t>
  </si>
  <si>
    <t>Mortgage Advances</t>
  </si>
  <si>
    <t>Less allowances for mortgage advance losses</t>
  </si>
  <si>
    <t>Net Mortgage Advances</t>
  </si>
  <si>
    <t>SHAREHOLDER'S FUNDS AND LIABILITIES</t>
  </si>
  <si>
    <t>Savings Deposits</t>
  </si>
  <si>
    <t>TOTAL LIABILITES</t>
  </si>
  <si>
    <t xml:space="preserve">SHAREHOLDER'S FUNDS </t>
  </si>
  <si>
    <t>SHAREHOLDERS FUNDS</t>
  </si>
  <si>
    <t>Time Deposits</t>
  </si>
  <si>
    <t>TOTAL DEPOSITS</t>
  </si>
  <si>
    <t>Cash</t>
  </si>
  <si>
    <t>Off-Balance Sheet Exposure</t>
  </si>
  <si>
    <t>Gross Non-performing Loans/Leases</t>
  </si>
  <si>
    <t>Provision</t>
  </si>
  <si>
    <t>Net</t>
  </si>
  <si>
    <t>Building Society Sector Quarterly Consolidated Balance Sheet</t>
  </si>
  <si>
    <t>Liquidity Ratio (%)</t>
  </si>
  <si>
    <t>Non-performing mortgages to total assets (%)</t>
  </si>
  <si>
    <t>Non-performing mortgages to total mortgages (%)</t>
  </si>
  <si>
    <t>Demand Deposits</t>
  </si>
  <si>
    <t>For the Quarters in 2008 (K'million)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</si>
</sst>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4" x14ac:knownFonts="1">
    <font>
      <sz val="14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166" fontId="3" fillId="0" borderId="0" xfId="1" applyNumberFormat="1" applyFont="1" applyBorder="1"/>
    <xf numFmtId="166" fontId="2" fillId="0" borderId="0" xfId="1" applyNumberFormat="1" applyFont="1" applyBorder="1"/>
    <xf numFmtId="166" fontId="2" fillId="0" borderId="0" xfId="1" applyNumberFormat="1" applyFont="1"/>
    <xf numFmtId="166" fontId="3" fillId="0" borderId="0" xfId="1" applyNumberFormat="1" applyFont="1"/>
    <xf numFmtId="166" fontId="2" fillId="0" borderId="1" xfId="1" applyNumberFormat="1" applyFont="1" applyBorder="1"/>
    <xf numFmtId="166" fontId="3" fillId="0" borderId="1" xfId="1" applyNumberFormat="1" applyFont="1" applyBorder="1"/>
    <xf numFmtId="37" fontId="2" fillId="0" borderId="1" xfId="1" applyNumberFormat="1" applyFont="1" applyBorder="1"/>
    <xf numFmtId="37" fontId="3" fillId="0" borderId="1" xfId="1" applyNumberFormat="1" applyFont="1" applyBorder="1"/>
    <xf numFmtId="37" fontId="3" fillId="0" borderId="1" xfId="1" applyNumberFormat="1" applyFont="1" applyBorder="1" applyProtection="1"/>
    <xf numFmtId="166" fontId="2" fillId="2" borderId="0" xfId="1" applyNumberFormat="1" applyFont="1" applyFill="1" applyBorder="1"/>
    <xf numFmtId="166" fontId="2" fillId="2" borderId="1" xfId="1" applyNumberFormat="1" applyFont="1" applyFill="1" applyBorder="1"/>
    <xf numFmtId="37" fontId="2" fillId="2" borderId="1" xfId="1" applyNumberFormat="1" applyFont="1" applyFill="1" applyBorder="1"/>
    <xf numFmtId="166" fontId="2" fillId="2" borderId="0" xfId="1" applyNumberFormat="1" applyFont="1" applyFill="1" applyBorder="1" applyProtection="1"/>
    <xf numFmtId="37" fontId="2" fillId="2" borderId="1" xfId="1" applyNumberFormat="1" applyFont="1" applyFill="1" applyBorder="1" applyProtection="1"/>
    <xf numFmtId="166" fontId="2" fillId="0" borderId="0" xfId="1" applyNumberFormat="1" applyFont="1" applyBorder="1" applyAlignment="1">
      <alignment horizontal="center"/>
    </xf>
    <xf numFmtId="37" fontId="2" fillId="0" borderId="1" xfId="1" applyNumberFormat="1" applyFont="1" applyBorder="1" applyProtection="1"/>
    <xf numFmtId="37" fontId="3" fillId="0" borderId="1" xfId="1" applyNumberFormat="1" applyFont="1" applyFill="1" applyBorder="1"/>
    <xf numFmtId="166" fontId="2" fillId="2" borderId="0" xfId="1" applyNumberFormat="1" applyFont="1" applyFill="1"/>
    <xf numFmtId="166" fontId="3" fillId="2" borderId="0" xfId="1" applyNumberFormat="1" applyFont="1" applyFill="1"/>
    <xf numFmtId="37" fontId="3" fillId="0" borderId="0" xfId="1" applyNumberFormat="1" applyFont="1" applyBorder="1"/>
    <xf numFmtId="37" fontId="2" fillId="0" borderId="0" xfId="1" applyNumberFormat="1" applyFont="1" applyBorder="1"/>
    <xf numFmtId="37" fontId="2" fillId="2" borderId="0" xfId="1" applyNumberFormat="1" applyFont="1" applyFill="1" applyBorder="1"/>
    <xf numFmtId="37" fontId="2" fillId="0" borderId="1" xfId="1" applyNumberFormat="1" applyFont="1" applyFill="1" applyBorder="1"/>
    <xf numFmtId="166" fontId="2" fillId="2" borderId="1" xfId="1" applyNumberFormat="1" applyFont="1" applyFill="1" applyBorder="1" applyAlignment="1">
      <alignment horizontal="center"/>
    </xf>
    <xf numFmtId="37" fontId="2" fillId="2" borderId="0" xfId="1" applyNumberFormat="1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166" fontId="2" fillId="0" borderId="0" xfId="1" applyNumberFormat="1" applyFont="1" applyBorder="1" applyAlignment="1">
      <alignment horizontal="left"/>
    </xf>
    <xf numFmtId="166" fontId="3" fillId="0" borderId="2" xfId="1" applyNumberFormat="1" applyFont="1" applyBorder="1"/>
    <xf numFmtId="166" fontId="2" fillId="2" borderId="2" xfId="1" applyNumberFormat="1" applyFont="1" applyFill="1" applyBorder="1" applyAlignment="1">
      <alignment horizontal="center"/>
    </xf>
    <xf numFmtId="166" fontId="2" fillId="0" borderId="2" xfId="1" applyNumberFormat="1" applyFont="1" applyBorder="1"/>
    <xf numFmtId="166" fontId="2" fillId="2" borderId="2" xfId="1" applyNumberFormat="1" applyFont="1" applyFill="1" applyBorder="1"/>
    <xf numFmtId="166" fontId="3" fillId="0" borderId="2" xfId="1" applyNumberFormat="1" applyFont="1" applyFill="1" applyBorder="1"/>
    <xf numFmtId="166" fontId="2" fillId="0" borderId="2" xfId="1" applyNumberFormat="1" applyFont="1" applyFill="1" applyBorder="1"/>
    <xf numFmtId="17" fontId="2" fillId="2" borderId="1" xfId="1" quotePrefix="1" applyNumberFormat="1" applyFont="1" applyFill="1" applyBorder="1" applyAlignment="1">
      <alignment horizontal="center"/>
    </xf>
    <xf numFmtId="17" fontId="2" fillId="2" borderId="1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/>
    <xf numFmtId="166" fontId="3" fillId="0" borderId="3" xfId="1" applyNumberFormat="1" applyFont="1" applyBorder="1"/>
    <xf numFmtId="164" fontId="2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BU383"/>
  <sheetViews>
    <sheetView tabSelected="1" view="pageBreakPreview" topLeftCell="B4" zoomScale="75" zoomScaleNormal="100" zoomScaleSheetLayoutView="75" workbookViewId="0">
      <selection activeCell="C10" sqref="C10"/>
    </sheetView>
  </sheetViews>
  <sheetFormatPr defaultColWidth="9.77734375" defaultRowHeight="24.95" customHeight="1" x14ac:dyDescent="0.3"/>
  <cols>
    <col min="1" max="1" width="0" style="4" hidden="1" customWidth="1"/>
    <col min="2" max="2" width="5" style="1" customWidth="1"/>
    <col min="3" max="3" width="49.109375" style="4" customWidth="1"/>
    <col min="4" max="4" width="9.33203125" style="4" customWidth="1"/>
    <col min="5" max="5" width="5.6640625" style="6" customWidth="1"/>
    <col min="6" max="6" width="9.33203125" style="4" customWidth="1"/>
    <col min="7" max="7" width="5.6640625" style="6" bestFit="1" customWidth="1"/>
    <col min="8" max="8" width="10.88671875" style="4" customWidth="1"/>
    <col min="9" max="9" width="5.77734375" style="6" customWidth="1"/>
    <col min="10" max="10" width="13.109375" style="4" customWidth="1"/>
    <col min="11" max="11" width="7.21875" style="6" customWidth="1"/>
    <col min="12" max="12" width="13.109375" style="4" hidden="1" customWidth="1"/>
    <col min="13" max="13" width="7.21875" style="6" hidden="1" customWidth="1"/>
    <col min="14" max="14" width="13.109375" style="4" hidden="1" customWidth="1"/>
    <col min="15" max="15" width="7.21875" style="6" hidden="1" customWidth="1"/>
    <col min="16" max="16" width="13.109375" style="4" customWidth="1"/>
    <col min="17" max="17" width="7.21875" style="6" customWidth="1"/>
    <col min="18" max="18" width="13.109375" style="4" customWidth="1"/>
    <col min="19" max="19" width="7.21875" style="6" customWidth="1"/>
    <col min="20" max="20" width="13.109375" style="4" customWidth="1"/>
    <col min="21" max="21" width="7.21875" style="6" customWidth="1"/>
    <col min="22" max="22" width="13.109375" style="4" customWidth="1"/>
    <col min="23" max="23" width="7.21875" style="6" customWidth="1"/>
    <col min="24" max="24" width="13.109375" style="4" customWidth="1"/>
    <col min="25" max="25" width="7.21875" style="6" customWidth="1"/>
    <col min="26" max="28" width="9.77734375" style="4" customWidth="1"/>
    <col min="29" max="33" width="6.77734375" style="4" bestFit="1" customWidth="1"/>
    <col min="34" max="16384" width="9.77734375" style="4"/>
  </cols>
  <sheetData>
    <row r="1" spans="2:33" s="1" customFormat="1" ht="24.75" customHeight="1" x14ac:dyDescent="0.3">
      <c r="C1" s="2" t="s">
        <v>25</v>
      </c>
      <c r="D1" s="2"/>
      <c r="F1" s="2"/>
      <c r="H1" s="2"/>
      <c r="J1" s="2"/>
      <c r="L1" s="2"/>
      <c r="N1" s="2"/>
      <c r="P1" s="2"/>
      <c r="R1" s="2"/>
      <c r="T1" s="2"/>
      <c r="V1" s="2"/>
      <c r="X1" s="2"/>
    </row>
    <row r="2" spans="2:33" s="1" customFormat="1" ht="26.25" customHeight="1" x14ac:dyDescent="0.3">
      <c r="C2" s="2" t="s">
        <v>41</v>
      </c>
      <c r="D2" s="2"/>
      <c r="F2" s="2"/>
      <c r="H2" s="2"/>
    </row>
    <row r="3" spans="2:33" s="1" customFormat="1" ht="24.75" customHeight="1" x14ac:dyDescent="0.3">
      <c r="C3" s="27" t="s">
        <v>46</v>
      </c>
      <c r="D3" s="15"/>
      <c r="F3" s="15"/>
      <c r="H3" s="15"/>
    </row>
    <row r="4" spans="2:33" s="26" customFormat="1" ht="36" customHeight="1" x14ac:dyDescent="0.3">
      <c r="B4" s="24"/>
      <c r="C4" s="29"/>
      <c r="D4" s="35">
        <v>39790</v>
      </c>
      <c r="E4" s="24" t="s">
        <v>24</v>
      </c>
      <c r="F4" s="35">
        <v>39699</v>
      </c>
      <c r="G4" s="24" t="s">
        <v>24</v>
      </c>
      <c r="H4" s="35">
        <v>39629</v>
      </c>
      <c r="I4" s="24" t="s">
        <v>24</v>
      </c>
      <c r="J4" s="34">
        <v>39538</v>
      </c>
      <c r="K4" s="24" t="s">
        <v>24</v>
      </c>
      <c r="L4" s="34">
        <v>39141</v>
      </c>
      <c r="M4" s="24" t="s">
        <v>24</v>
      </c>
      <c r="N4" s="34">
        <v>39113</v>
      </c>
      <c r="O4" s="24" t="s">
        <v>24</v>
      </c>
      <c r="P4" s="34"/>
      <c r="Q4" s="24"/>
      <c r="R4" s="34"/>
      <c r="S4" s="24"/>
      <c r="T4" s="34"/>
      <c r="U4" s="24"/>
      <c r="V4" s="34"/>
      <c r="W4" s="24"/>
      <c r="X4" s="34"/>
      <c r="Y4" s="24"/>
      <c r="AC4" s="25"/>
      <c r="AD4" s="25"/>
      <c r="AE4" s="25"/>
      <c r="AF4" s="25"/>
      <c r="AG4" s="25"/>
    </row>
    <row r="5" spans="2:33" ht="36" customHeight="1" x14ac:dyDescent="0.3">
      <c r="B5" s="6"/>
      <c r="C5" s="30" t="s">
        <v>1</v>
      </c>
      <c r="D5" s="5"/>
      <c r="E5" s="8"/>
      <c r="F5" s="5"/>
      <c r="G5" s="8"/>
      <c r="H5" s="5"/>
      <c r="I5" s="8"/>
      <c r="J5" s="7"/>
      <c r="K5" s="8"/>
      <c r="L5" s="7"/>
      <c r="M5" s="8"/>
      <c r="N5" s="7"/>
      <c r="O5" s="8"/>
      <c r="P5" s="7"/>
      <c r="Q5" s="8"/>
      <c r="R5" s="7"/>
      <c r="S5" s="8"/>
      <c r="T5" s="7"/>
      <c r="U5" s="8"/>
      <c r="V5" s="7"/>
      <c r="W5" s="8"/>
      <c r="X5" s="7"/>
      <c r="Y5" s="8"/>
    </row>
    <row r="6" spans="2:33" ht="36" customHeight="1" x14ac:dyDescent="0.3">
      <c r="B6" s="6">
        <v>1</v>
      </c>
      <c r="C6" s="28" t="s">
        <v>36</v>
      </c>
      <c r="D6" s="9">
        <v>174</v>
      </c>
      <c r="E6" s="9">
        <v>6.4025904733869335E-2</v>
      </c>
      <c r="F6" s="9">
        <v>113</v>
      </c>
      <c r="G6" s="9">
        <v>4.2359379978632879E-2</v>
      </c>
      <c r="H6" s="9">
        <v>298</v>
      </c>
      <c r="I6" s="9">
        <v>0.11734963101810648</v>
      </c>
      <c r="J6" s="9">
        <v>275</v>
      </c>
      <c r="K6" s="9">
        <v>0.18461032679821207</v>
      </c>
      <c r="L6" s="9">
        <v>104</v>
      </c>
      <c r="M6" s="9">
        <v>7.1579005327129824E-2</v>
      </c>
      <c r="N6" s="9">
        <v>95</v>
      </c>
      <c r="O6" s="9">
        <v>6.6138487029894596E-2</v>
      </c>
      <c r="P6" s="9"/>
      <c r="Q6" s="9"/>
      <c r="R6" s="9"/>
      <c r="S6" s="9"/>
      <c r="T6" s="9"/>
      <c r="U6" s="9"/>
      <c r="V6" s="9"/>
      <c r="W6" s="9"/>
      <c r="X6" s="9"/>
      <c r="Y6" s="9"/>
      <c r="AC6" s="20"/>
      <c r="AD6" s="20"/>
      <c r="AE6" s="20"/>
      <c r="AF6" s="20"/>
      <c r="AG6" s="20"/>
    </row>
    <row r="7" spans="2:33" ht="36" customHeight="1" x14ac:dyDescent="0.3">
      <c r="B7" s="6">
        <f>1+B6</f>
        <v>2</v>
      </c>
      <c r="C7" s="28" t="s">
        <v>2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/>
      <c r="Q7" s="9"/>
      <c r="R7" s="9"/>
      <c r="S7" s="9"/>
      <c r="T7" s="9"/>
      <c r="U7" s="9"/>
      <c r="V7" s="9"/>
      <c r="W7" s="9"/>
      <c r="X7" s="9"/>
      <c r="Y7" s="9"/>
      <c r="AC7" s="20"/>
      <c r="AD7" s="20"/>
      <c r="AE7" s="20"/>
      <c r="AF7" s="20"/>
      <c r="AG7" s="20"/>
    </row>
    <row r="8" spans="2:33" ht="36" customHeight="1" x14ac:dyDescent="0.3">
      <c r="B8" s="6">
        <v>2</v>
      </c>
      <c r="C8" s="28" t="s">
        <v>3</v>
      </c>
      <c r="D8" s="9">
        <v>61736</v>
      </c>
      <c r="E8" s="9">
        <v>22.716685371552629</v>
      </c>
      <c r="F8" s="9">
        <v>60152</v>
      </c>
      <c r="G8" s="9">
        <v>22.548685172342697</v>
      </c>
      <c r="H8" s="9">
        <v>57795</v>
      </c>
      <c r="I8" s="9">
        <v>22.759133975474715</v>
      </c>
      <c r="J8" s="8">
        <v>74777</v>
      </c>
      <c r="K8" s="9">
        <v>23.318433846912516</v>
      </c>
      <c r="L8" s="8">
        <v>28020</v>
      </c>
      <c r="M8" s="9">
        <v>19.28503585832863</v>
      </c>
      <c r="N8" s="8">
        <v>27049</v>
      </c>
      <c r="O8" s="9">
        <v>18.831367743911777</v>
      </c>
      <c r="P8" s="8"/>
      <c r="Q8" s="9"/>
      <c r="R8" s="8"/>
      <c r="S8" s="9"/>
      <c r="T8" s="8"/>
      <c r="U8" s="9"/>
      <c r="V8" s="8"/>
      <c r="W8" s="9"/>
      <c r="X8" s="8"/>
      <c r="Y8" s="9"/>
      <c r="AC8" s="20"/>
      <c r="AD8" s="20"/>
      <c r="AE8" s="20"/>
      <c r="AF8" s="20"/>
      <c r="AG8" s="20"/>
    </row>
    <row r="9" spans="2:33" ht="36" customHeight="1" x14ac:dyDescent="0.3">
      <c r="B9" s="6">
        <f t="shared" ref="B9:B39" si="0">1+B8</f>
        <v>3</v>
      </c>
      <c r="C9" s="28" t="s">
        <v>4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/>
      <c r="Q9" s="9"/>
      <c r="R9" s="9"/>
      <c r="S9" s="9"/>
      <c r="T9" s="9"/>
      <c r="U9" s="9"/>
      <c r="V9" s="9"/>
      <c r="W9" s="9"/>
      <c r="X9" s="9"/>
      <c r="Y9" s="9"/>
      <c r="AC9" s="20"/>
      <c r="AD9" s="20"/>
      <c r="AE9" s="20"/>
      <c r="AF9" s="20"/>
      <c r="AG9" s="20"/>
    </row>
    <row r="10" spans="2:33" ht="36" customHeight="1" x14ac:dyDescent="0.3">
      <c r="B10" s="6">
        <f t="shared" si="0"/>
        <v>4</v>
      </c>
      <c r="C10" s="28" t="s">
        <v>5</v>
      </c>
      <c r="D10" s="9">
        <v>722</v>
      </c>
      <c r="E10" s="9">
        <v>0.26567070814858429</v>
      </c>
      <c r="F10" s="9">
        <v>674</v>
      </c>
      <c r="G10" s="9">
        <v>0.25265683279290763</v>
      </c>
      <c r="H10" s="9">
        <v>674</v>
      </c>
      <c r="I10" s="9">
        <v>0.26541493726914017</v>
      </c>
      <c r="J10" s="9">
        <v>771</v>
      </c>
      <c r="K10" s="9">
        <v>0.42612109678765392</v>
      </c>
      <c r="L10" s="9">
        <v>674</v>
      </c>
      <c r="M10" s="9">
        <v>0.46388701529312976</v>
      </c>
      <c r="N10" s="9">
        <v>674</v>
      </c>
      <c r="O10" s="9">
        <v>0.46923516061209436</v>
      </c>
      <c r="P10" s="9"/>
      <c r="Q10" s="9"/>
      <c r="R10" s="9"/>
      <c r="S10" s="9"/>
      <c r="T10" s="9"/>
      <c r="U10" s="9"/>
      <c r="V10" s="9"/>
      <c r="W10" s="9"/>
      <c r="X10" s="9"/>
      <c r="Y10" s="9"/>
      <c r="AC10" s="20"/>
      <c r="AD10" s="20"/>
      <c r="AE10" s="20"/>
      <c r="AF10" s="20"/>
      <c r="AG10" s="20"/>
    </row>
    <row r="11" spans="2:33" ht="36" customHeight="1" x14ac:dyDescent="0.3">
      <c r="B11" s="6">
        <f t="shared" si="0"/>
        <v>5</v>
      </c>
      <c r="C11" s="28" t="s">
        <v>26</v>
      </c>
      <c r="D11" s="9">
        <v>143059</v>
      </c>
      <c r="E11" s="9"/>
      <c r="F11" s="9">
        <v>140312</v>
      </c>
      <c r="G11" s="9"/>
      <c r="H11" s="9">
        <v>123329</v>
      </c>
      <c r="I11" s="9"/>
      <c r="J11" s="9">
        <v>115770</v>
      </c>
      <c r="K11" s="9"/>
      <c r="L11" s="9">
        <v>41096</v>
      </c>
      <c r="M11" s="9"/>
      <c r="N11" s="9">
        <v>40930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AC11" s="20"/>
      <c r="AD11" s="20"/>
      <c r="AE11" s="20"/>
      <c r="AF11" s="20"/>
      <c r="AG11" s="20"/>
    </row>
    <row r="12" spans="2:33" ht="36" customHeight="1" x14ac:dyDescent="0.3">
      <c r="B12" s="6">
        <f t="shared" si="0"/>
        <v>6</v>
      </c>
      <c r="C12" s="28" t="s">
        <v>27</v>
      </c>
      <c r="D12" s="9">
        <v>2650</v>
      </c>
      <c r="E12" s="9"/>
      <c r="F12" s="9">
        <v>1897</v>
      </c>
      <c r="G12" s="9"/>
      <c r="H12" s="9">
        <v>707</v>
      </c>
      <c r="I12" s="9"/>
      <c r="J12" s="9">
        <v>504</v>
      </c>
      <c r="K12" s="9"/>
      <c r="L12" s="9">
        <v>636</v>
      </c>
      <c r="M12" s="9"/>
      <c r="N12" s="9">
        <v>631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AC12" s="20"/>
      <c r="AD12" s="20"/>
      <c r="AE12" s="20"/>
      <c r="AF12" s="20"/>
      <c r="AG12" s="20"/>
    </row>
    <row r="13" spans="2:33" s="3" customFormat="1" ht="36" customHeight="1" x14ac:dyDescent="0.3">
      <c r="B13" s="6">
        <f t="shared" si="0"/>
        <v>7</v>
      </c>
      <c r="C13" s="28" t="s">
        <v>28</v>
      </c>
      <c r="D13" s="9">
        <v>140409</v>
      </c>
      <c r="E13" s="9">
        <v>51.665593435504945</v>
      </c>
      <c r="F13" s="9">
        <v>138415</v>
      </c>
      <c r="G13" s="9">
        <v>51.886491856128046</v>
      </c>
      <c r="H13" s="9">
        <v>122622</v>
      </c>
      <c r="I13" s="9">
        <v>48.414992399839335</v>
      </c>
      <c r="J13" s="9">
        <v>115266</v>
      </c>
      <c r="K13" s="9">
        <v>25.897288377768362</v>
      </c>
      <c r="L13" s="9">
        <v>40460</v>
      </c>
      <c r="M13" s="9">
        <v>27.846986110919929</v>
      </c>
      <c r="N13" s="9">
        <v>40299</v>
      </c>
      <c r="O13" s="9">
        <v>28.055946198081287</v>
      </c>
      <c r="P13" s="9"/>
      <c r="Q13" s="9"/>
      <c r="R13" s="9"/>
      <c r="S13" s="9"/>
      <c r="T13" s="9"/>
      <c r="U13" s="9"/>
      <c r="V13" s="9"/>
      <c r="W13" s="9"/>
      <c r="X13" s="9"/>
      <c r="Y13" s="9"/>
      <c r="AC13" s="21"/>
      <c r="AD13" s="21"/>
      <c r="AE13" s="21"/>
      <c r="AF13" s="21"/>
      <c r="AG13" s="21"/>
    </row>
    <row r="14" spans="2:33" ht="36" customHeight="1" x14ac:dyDescent="0.3">
      <c r="B14" s="6">
        <f t="shared" si="0"/>
        <v>8</v>
      </c>
      <c r="C14" s="28" t="s">
        <v>6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8">
        <v>0</v>
      </c>
      <c r="K14" s="9">
        <v>0</v>
      </c>
      <c r="L14" s="8">
        <v>0</v>
      </c>
      <c r="M14" s="9">
        <v>0</v>
      </c>
      <c r="N14" s="8">
        <v>0</v>
      </c>
      <c r="O14" s="9">
        <v>0</v>
      </c>
      <c r="P14" s="8"/>
      <c r="Q14" s="9"/>
      <c r="R14" s="8"/>
      <c r="S14" s="9"/>
      <c r="T14" s="8"/>
      <c r="U14" s="9"/>
      <c r="V14" s="8"/>
      <c r="W14" s="9"/>
      <c r="X14" s="8"/>
      <c r="Y14" s="9"/>
      <c r="AC14" s="20"/>
      <c r="AD14" s="20"/>
      <c r="AE14" s="20"/>
      <c r="AF14" s="20"/>
      <c r="AG14" s="20"/>
    </row>
    <row r="15" spans="2:33" ht="36" customHeight="1" x14ac:dyDescent="0.3">
      <c r="B15" s="6">
        <f t="shared" si="0"/>
        <v>9</v>
      </c>
      <c r="C15" s="28" t="s">
        <v>16</v>
      </c>
      <c r="D15" s="9">
        <v>601</v>
      </c>
      <c r="E15" s="9">
        <v>0.2211469468106636</v>
      </c>
      <c r="F15" s="9">
        <v>0</v>
      </c>
      <c r="G15" s="9">
        <v>0</v>
      </c>
      <c r="H15" s="9">
        <v>924</v>
      </c>
      <c r="I15" s="9">
        <v>0.36386261429775302</v>
      </c>
      <c r="J15" s="9">
        <v>457</v>
      </c>
      <c r="K15" s="9">
        <v>3.4140265914737851E-2</v>
      </c>
      <c r="L15" s="9">
        <v>107</v>
      </c>
      <c r="M15" s="9">
        <v>7.3643784326950873E-2</v>
      </c>
      <c r="N15" s="9">
        <v>98</v>
      </c>
      <c r="O15" s="9">
        <v>6.8227070830838635E-2</v>
      </c>
      <c r="P15" s="9"/>
      <c r="Q15" s="9"/>
      <c r="R15" s="9"/>
      <c r="S15" s="9"/>
      <c r="T15" s="9"/>
      <c r="U15" s="9"/>
      <c r="V15" s="9"/>
      <c r="W15" s="9"/>
      <c r="X15" s="9"/>
      <c r="Y15" s="9"/>
      <c r="AC15" s="20"/>
      <c r="AD15" s="20"/>
      <c r="AE15" s="20"/>
      <c r="AF15" s="20"/>
      <c r="AG15" s="20"/>
    </row>
    <row r="16" spans="2:33" ht="36" customHeight="1" x14ac:dyDescent="0.3">
      <c r="B16" s="6">
        <f t="shared" si="0"/>
        <v>10</v>
      </c>
      <c r="C16" s="28" t="s">
        <v>7</v>
      </c>
      <c r="D16" s="9">
        <v>50779</v>
      </c>
      <c r="E16" s="9">
        <v>18.684893198167536</v>
      </c>
      <c r="F16" s="9">
        <v>51400</v>
      </c>
      <c r="G16" s="9">
        <v>19.267894963732125</v>
      </c>
      <c r="H16" s="9">
        <v>52708</v>
      </c>
      <c r="I16" s="9">
        <v>20.755920643296502</v>
      </c>
      <c r="J16" s="9">
        <v>47831</v>
      </c>
      <c r="K16" s="9">
        <v>30.38104330123727</v>
      </c>
      <c r="L16" s="9">
        <v>47949</v>
      </c>
      <c r="M16" s="9">
        <v>33.001362754139883</v>
      </c>
      <c r="N16" s="9">
        <v>48079</v>
      </c>
      <c r="O16" s="9">
        <v>33.4723401885295</v>
      </c>
      <c r="P16" s="9"/>
      <c r="Q16" s="9"/>
      <c r="R16" s="9"/>
      <c r="S16" s="9"/>
      <c r="T16" s="9"/>
      <c r="U16" s="9"/>
      <c r="V16" s="9"/>
      <c r="W16" s="9"/>
      <c r="X16" s="9"/>
      <c r="Y16" s="9"/>
      <c r="AC16" s="20"/>
      <c r="AD16" s="20"/>
      <c r="AE16" s="20"/>
      <c r="AF16" s="20"/>
      <c r="AG16" s="20"/>
    </row>
    <row r="17" spans="2:33" ht="36" customHeight="1" x14ac:dyDescent="0.3">
      <c r="B17" s="6">
        <f t="shared" si="0"/>
        <v>11</v>
      </c>
      <c r="C17" s="28" t="s">
        <v>8</v>
      </c>
      <c r="D17" s="9">
        <v>17344</v>
      </c>
      <c r="E17" s="9">
        <v>6.3819844350817805</v>
      </c>
      <c r="F17" s="9">
        <v>16011</v>
      </c>
      <c r="G17" s="9">
        <v>6.0019117950255847</v>
      </c>
      <c r="H17" s="9">
        <v>18597</v>
      </c>
      <c r="I17" s="9">
        <v>7.3233257988044516</v>
      </c>
      <c r="J17" s="9">
        <v>15739</v>
      </c>
      <c r="K17" s="9">
        <v>19.758362784581244</v>
      </c>
      <c r="L17" s="9">
        <v>27980</v>
      </c>
      <c r="M17" s="9">
        <v>19.257505471664349</v>
      </c>
      <c r="N17" s="9">
        <v>27344</v>
      </c>
      <c r="O17" s="9">
        <v>19.03674515100461</v>
      </c>
      <c r="P17" s="9"/>
      <c r="Q17" s="9"/>
      <c r="R17" s="9"/>
      <c r="S17" s="9"/>
      <c r="T17" s="9"/>
      <c r="U17" s="9"/>
      <c r="V17" s="9"/>
      <c r="W17" s="9"/>
      <c r="X17" s="9"/>
      <c r="Y17" s="9"/>
      <c r="AC17" s="20"/>
      <c r="AD17" s="20"/>
      <c r="AE17" s="20"/>
      <c r="AF17" s="20"/>
      <c r="AG17" s="20"/>
    </row>
    <row r="18" spans="2:33" s="10" customFormat="1" ht="36" customHeight="1" x14ac:dyDescent="0.3">
      <c r="B18" s="11">
        <f t="shared" si="0"/>
        <v>12</v>
      </c>
      <c r="C18" s="31" t="s">
        <v>9</v>
      </c>
      <c r="D18" s="14">
        <v>271765</v>
      </c>
      <c r="E18" s="11">
        <v>100</v>
      </c>
      <c r="F18" s="14">
        <v>266765</v>
      </c>
      <c r="G18" s="11">
        <v>100</v>
      </c>
      <c r="H18" s="14">
        <v>253618</v>
      </c>
      <c r="I18" s="11">
        <v>100</v>
      </c>
      <c r="J18" s="11">
        <v>255116</v>
      </c>
      <c r="K18" s="11">
        <v>100</v>
      </c>
      <c r="L18" s="11">
        <v>145294</v>
      </c>
      <c r="M18" s="11">
        <v>100</v>
      </c>
      <c r="N18" s="11">
        <v>143638</v>
      </c>
      <c r="O18" s="11">
        <v>100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AC18" s="22"/>
      <c r="AD18" s="22"/>
      <c r="AE18" s="22"/>
      <c r="AF18" s="22"/>
      <c r="AG18" s="22"/>
    </row>
    <row r="19" spans="2:33" ht="36" customHeight="1" x14ac:dyDescent="0.3">
      <c r="B19" s="6"/>
      <c r="C19" s="30" t="s">
        <v>29</v>
      </c>
      <c r="D19" s="7"/>
      <c r="E19" s="9"/>
      <c r="F19" s="7"/>
      <c r="G19" s="9"/>
      <c r="H19" s="7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AC19" s="21"/>
      <c r="AD19" s="21"/>
      <c r="AE19" s="21"/>
      <c r="AF19" s="21"/>
      <c r="AG19" s="21"/>
    </row>
    <row r="20" spans="2:33" ht="36" customHeight="1" x14ac:dyDescent="0.3">
      <c r="B20" s="6">
        <v>13</v>
      </c>
      <c r="C20" s="28" t="s">
        <v>45</v>
      </c>
      <c r="D20" s="8">
        <v>1492</v>
      </c>
      <c r="E20" s="9">
        <v>0.54900373484444287</v>
      </c>
      <c r="F20" s="8">
        <v>1604</v>
      </c>
      <c r="G20" s="9">
        <v>0.60127827863475347</v>
      </c>
      <c r="H20" s="8">
        <v>1734</v>
      </c>
      <c r="I20" s="9">
        <v>0.6828330878704586</v>
      </c>
      <c r="J20" s="9">
        <v>2099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/>
      <c r="Q20" s="9"/>
      <c r="R20" s="9"/>
      <c r="S20" s="9"/>
      <c r="T20" s="9"/>
      <c r="U20" s="9"/>
      <c r="V20" s="9"/>
      <c r="W20" s="9"/>
      <c r="X20" s="9"/>
      <c r="Y20" s="9"/>
      <c r="AC20" s="21"/>
      <c r="AD20" s="21"/>
      <c r="AE20" s="21"/>
      <c r="AF20" s="21"/>
      <c r="AG20" s="21"/>
    </row>
    <row r="21" spans="2:33" ht="36" customHeight="1" x14ac:dyDescent="0.3">
      <c r="B21" s="6">
        <f>1+B20</f>
        <v>14</v>
      </c>
      <c r="C21" s="28" t="s">
        <v>30</v>
      </c>
      <c r="D21" s="8">
        <v>92868</v>
      </c>
      <c r="E21" s="9">
        <v>34.172170809338951</v>
      </c>
      <c r="F21" s="8">
        <v>95510</v>
      </c>
      <c r="G21" s="9">
        <v>35.803047626187848</v>
      </c>
      <c r="H21" s="8">
        <v>95811</v>
      </c>
      <c r="I21" s="9">
        <v>37.729481535153695</v>
      </c>
      <c r="J21" s="9">
        <v>102188</v>
      </c>
      <c r="K21" s="9">
        <v>52.111322555967909</v>
      </c>
      <c r="L21" s="9">
        <v>72709</v>
      </c>
      <c r="M21" s="9">
        <v>50.042672099329636</v>
      </c>
      <c r="N21" s="9">
        <v>72013</v>
      </c>
      <c r="O21" s="9">
        <v>50.135061752461056</v>
      </c>
      <c r="P21" s="9"/>
      <c r="Q21" s="9"/>
      <c r="R21" s="9"/>
      <c r="S21" s="9"/>
      <c r="T21" s="9"/>
      <c r="U21" s="9"/>
      <c r="V21" s="9"/>
      <c r="W21" s="9"/>
      <c r="X21" s="9"/>
      <c r="Y21" s="9"/>
      <c r="AC21" s="20"/>
      <c r="AD21" s="20"/>
      <c r="AE21" s="20"/>
      <c r="AF21" s="20"/>
      <c r="AG21" s="20"/>
    </row>
    <row r="22" spans="2:33" ht="36" customHeight="1" x14ac:dyDescent="0.3">
      <c r="B22" s="6">
        <f t="shared" si="0"/>
        <v>15</v>
      </c>
      <c r="C22" s="28" t="s">
        <v>34</v>
      </c>
      <c r="D22" s="8">
        <v>22515</v>
      </c>
      <c r="E22" s="9">
        <v>8.284731293580851</v>
      </c>
      <c r="F22" s="8">
        <v>27017</v>
      </c>
      <c r="G22" s="9">
        <v>10.127640432590482</v>
      </c>
      <c r="H22" s="8">
        <v>22702</v>
      </c>
      <c r="I22" s="9">
        <v>8.9398366556142737</v>
      </c>
      <c r="J22" s="9">
        <v>22124</v>
      </c>
      <c r="K22" s="9">
        <v>13.411434460172849</v>
      </c>
      <c r="L22" s="9">
        <v>20297</v>
      </c>
      <c r="M22" s="9">
        <v>13.969606453122635</v>
      </c>
      <c r="N22" s="9">
        <v>20318</v>
      </c>
      <c r="O22" s="9">
        <v>14.145281889193667</v>
      </c>
      <c r="P22" s="9"/>
      <c r="Q22" s="9"/>
      <c r="R22" s="9"/>
      <c r="S22" s="9"/>
      <c r="T22" s="9"/>
      <c r="U22" s="9"/>
      <c r="V22" s="9"/>
      <c r="W22" s="9"/>
      <c r="X22" s="9"/>
      <c r="Y22" s="9"/>
      <c r="AC22" s="20"/>
      <c r="AD22" s="20"/>
      <c r="AE22" s="20"/>
      <c r="AF22" s="20"/>
      <c r="AG22" s="20"/>
    </row>
    <row r="23" spans="2:33" s="18" customFormat="1" ht="36" customHeight="1" x14ac:dyDescent="0.3">
      <c r="B23" s="11">
        <f t="shared" si="0"/>
        <v>16</v>
      </c>
      <c r="C23" s="31" t="s">
        <v>35</v>
      </c>
      <c r="D23" s="12">
        <v>116875</v>
      </c>
      <c r="E23" s="11">
        <v>43.005905837764246</v>
      </c>
      <c r="F23" s="12">
        <v>124131</v>
      </c>
      <c r="G23" s="11">
        <v>46.531966337413081</v>
      </c>
      <c r="H23" s="12">
        <v>120247</v>
      </c>
      <c r="I23" s="11">
        <v>47.352151278638424</v>
      </c>
      <c r="J23" s="11">
        <v>126411</v>
      </c>
      <c r="K23" s="11">
        <v>65.522757016140758</v>
      </c>
      <c r="L23" s="11">
        <v>93006</v>
      </c>
      <c r="M23" s="11">
        <v>64.012278552452273</v>
      </c>
      <c r="N23" s="11">
        <v>92331</v>
      </c>
      <c r="O23" s="11">
        <v>64.28034364165471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AC23" s="22"/>
      <c r="AD23" s="22"/>
      <c r="AE23" s="22"/>
      <c r="AF23" s="22"/>
      <c r="AG23" s="22"/>
    </row>
    <row r="24" spans="2:33" ht="36" customHeight="1" x14ac:dyDescent="0.3">
      <c r="B24" s="6">
        <f t="shared" si="0"/>
        <v>17</v>
      </c>
      <c r="C24" s="28" t="s">
        <v>10</v>
      </c>
      <c r="D24" s="8">
        <v>0</v>
      </c>
      <c r="E24" s="9">
        <v>0</v>
      </c>
      <c r="F24" s="8">
        <v>0</v>
      </c>
      <c r="G24" s="9">
        <v>0</v>
      </c>
      <c r="H24" s="8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  <c r="AC24" s="20"/>
      <c r="AD24" s="20"/>
      <c r="AE24" s="20"/>
      <c r="AF24" s="20"/>
      <c r="AG24" s="20"/>
    </row>
    <row r="25" spans="2:33" ht="36" customHeight="1" x14ac:dyDescent="0.3">
      <c r="B25" s="6">
        <f t="shared" si="0"/>
        <v>18</v>
      </c>
      <c r="C25" s="28" t="s">
        <v>11</v>
      </c>
      <c r="D25" s="8">
        <v>16926</v>
      </c>
      <c r="E25" s="9">
        <v>6.2281750777326002</v>
      </c>
      <c r="F25" s="8">
        <v>14235</v>
      </c>
      <c r="G25" s="9">
        <v>5.3361572919985756</v>
      </c>
      <c r="H25" s="8">
        <v>15176</v>
      </c>
      <c r="I25" s="9">
        <v>5.976167786344913</v>
      </c>
      <c r="J25" s="8">
        <v>15176</v>
      </c>
      <c r="K25" s="9">
        <v>0</v>
      </c>
      <c r="L25" s="8">
        <v>0</v>
      </c>
      <c r="M25" s="9">
        <v>0</v>
      </c>
      <c r="N25" s="8">
        <v>0</v>
      </c>
      <c r="O25" s="9">
        <v>0</v>
      </c>
      <c r="P25" s="8"/>
      <c r="Q25" s="9"/>
      <c r="R25" s="8"/>
      <c r="S25" s="9"/>
      <c r="T25" s="8"/>
      <c r="U25" s="9"/>
      <c r="V25" s="8"/>
      <c r="W25" s="9"/>
      <c r="X25" s="8"/>
      <c r="Y25" s="9"/>
      <c r="AC25" s="20"/>
      <c r="AD25" s="20"/>
      <c r="AE25" s="20"/>
      <c r="AF25" s="20"/>
      <c r="AG25" s="20"/>
    </row>
    <row r="26" spans="2:33" ht="36" customHeight="1" x14ac:dyDescent="0.3">
      <c r="B26" s="6">
        <f t="shared" si="0"/>
        <v>19</v>
      </c>
      <c r="C26" s="28" t="s">
        <v>12</v>
      </c>
      <c r="D26" s="8">
        <v>21616</v>
      </c>
      <c r="E26" s="9">
        <v>7.9539307857891925</v>
      </c>
      <c r="F26" s="8">
        <v>17392</v>
      </c>
      <c r="G26" s="9">
        <v>6.5195958990122396</v>
      </c>
      <c r="H26" s="8">
        <v>17135</v>
      </c>
      <c r="I26" s="9">
        <v>6.7476037835411233</v>
      </c>
      <c r="J26" s="9">
        <v>17863</v>
      </c>
      <c r="K26" s="9">
        <v>3.8154908295452392</v>
      </c>
      <c r="L26" s="9">
        <v>5767</v>
      </c>
      <c r="M26" s="9">
        <v>3.9691934973226699</v>
      </c>
      <c r="N26" s="9">
        <v>5767</v>
      </c>
      <c r="O26" s="9">
        <v>4.0149542600147594</v>
      </c>
      <c r="P26" s="9"/>
      <c r="Q26" s="9"/>
      <c r="R26" s="9"/>
      <c r="S26" s="9"/>
      <c r="T26" s="9"/>
      <c r="U26" s="9"/>
      <c r="V26" s="9"/>
      <c r="W26" s="9"/>
      <c r="X26" s="9"/>
      <c r="Y26" s="9"/>
      <c r="AC26" s="20"/>
      <c r="AD26" s="20"/>
      <c r="AE26" s="20"/>
      <c r="AF26" s="20"/>
      <c r="AG26" s="20"/>
    </row>
    <row r="27" spans="2:33" ht="36" customHeight="1" x14ac:dyDescent="0.3">
      <c r="B27" s="6">
        <f t="shared" si="0"/>
        <v>20</v>
      </c>
      <c r="C27" s="28" t="s">
        <v>6</v>
      </c>
      <c r="D27" s="8">
        <v>0</v>
      </c>
      <c r="E27" s="9">
        <v>0</v>
      </c>
      <c r="F27" s="8">
        <v>0</v>
      </c>
      <c r="G27" s="9">
        <v>0</v>
      </c>
      <c r="H27" s="8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  <c r="AC27" s="20"/>
      <c r="AD27" s="20"/>
      <c r="AE27" s="20"/>
      <c r="AF27" s="20"/>
      <c r="AG27" s="20"/>
    </row>
    <row r="28" spans="2:33" ht="36" customHeight="1" x14ac:dyDescent="0.3">
      <c r="B28" s="6">
        <f t="shared" si="0"/>
        <v>21</v>
      </c>
      <c r="C28" s="28" t="s">
        <v>16</v>
      </c>
      <c r="D28" s="8">
        <v>0</v>
      </c>
      <c r="E28" s="9">
        <v>0</v>
      </c>
      <c r="F28" s="8">
        <v>14</v>
      </c>
      <c r="G28" s="9">
        <v>5.248064776113808E-3</v>
      </c>
      <c r="H28" s="8">
        <v>-457</v>
      </c>
      <c r="I28" s="9">
        <v>-0.17996235360830426</v>
      </c>
      <c r="J28" s="8">
        <v>0</v>
      </c>
      <c r="K28" s="9">
        <v>0</v>
      </c>
      <c r="L28" s="8">
        <v>0</v>
      </c>
      <c r="M28" s="9">
        <v>0</v>
      </c>
      <c r="N28" s="8">
        <v>0</v>
      </c>
      <c r="O28" s="9">
        <v>0</v>
      </c>
      <c r="P28" s="8"/>
      <c r="Q28" s="9"/>
      <c r="R28" s="8"/>
      <c r="S28" s="9"/>
      <c r="T28" s="8"/>
      <c r="U28" s="9"/>
      <c r="V28" s="8"/>
      <c r="W28" s="9"/>
      <c r="X28" s="8"/>
      <c r="Y28" s="9"/>
      <c r="AC28" s="21"/>
      <c r="AD28" s="21"/>
      <c r="AE28" s="21"/>
      <c r="AF28" s="21"/>
      <c r="AG28" s="21"/>
    </row>
    <row r="29" spans="2:33" ht="36" customHeight="1" x14ac:dyDescent="0.3">
      <c r="B29" s="6"/>
      <c r="C29" s="28" t="s">
        <v>13</v>
      </c>
      <c r="D29" s="8">
        <v>59949</v>
      </c>
      <c r="E29" s="9">
        <v>22.059131970636393</v>
      </c>
      <c r="F29" s="8">
        <v>45890</v>
      </c>
      <c r="G29" s="9">
        <v>17.202406612561617</v>
      </c>
      <c r="H29" s="8">
        <v>46096</v>
      </c>
      <c r="I29" s="9">
        <v>18.279764670672829</v>
      </c>
      <c r="J29" s="9">
        <v>47564</v>
      </c>
      <c r="K29" s="9">
        <v>24.189642854884902</v>
      </c>
      <c r="L29" s="9">
        <v>36926</v>
      </c>
      <c r="M29" s="9">
        <v>25.414676449130731</v>
      </c>
      <c r="N29" s="9">
        <v>34603</v>
      </c>
      <c r="O29" s="9">
        <v>24.090421754688869</v>
      </c>
      <c r="P29" s="9"/>
      <c r="Q29" s="9"/>
      <c r="R29" s="9"/>
      <c r="S29" s="9"/>
      <c r="T29" s="9"/>
      <c r="U29" s="9"/>
      <c r="V29" s="9"/>
      <c r="W29" s="9"/>
      <c r="X29" s="9"/>
      <c r="Y29" s="9"/>
      <c r="AC29" s="21"/>
      <c r="AD29" s="21"/>
      <c r="AE29" s="21"/>
      <c r="AF29" s="21"/>
      <c r="AG29" s="21"/>
    </row>
    <row r="30" spans="2:33" s="3" customFormat="1" ht="36" customHeight="1" x14ac:dyDescent="0.3">
      <c r="B30" s="6">
        <v>22</v>
      </c>
      <c r="C30" s="28" t="s">
        <v>18</v>
      </c>
      <c r="D30" s="8">
        <v>21105</v>
      </c>
      <c r="E30" s="9">
        <v>7.7659006862546693</v>
      </c>
      <c r="F30" s="8">
        <v>21578</v>
      </c>
      <c r="G30" s="9">
        <v>8.0887672670702688</v>
      </c>
      <c r="H30" s="8">
        <v>20768</v>
      </c>
      <c r="I30" s="9">
        <v>8.1782454261209256</v>
      </c>
      <c r="J30" s="9">
        <v>15080</v>
      </c>
      <c r="K30" s="9">
        <v>3.0144590348420381</v>
      </c>
      <c r="L30" s="9">
        <v>4891</v>
      </c>
      <c r="M30" s="9">
        <v>3.3662780293749224</v>
      </c>
      <c r="N30" s="9">
        <v>5119</v>
      </c>
      <c r="O30" s="9">
        <v>3.5638201590108469</v>
      </c>
      <c r="P30" s="9"/>
      <c r="Q30" s="9"/>
      <c r="R30" s="9"/>
      <c r="S30" s="9"/>
      <c r="T30" s="9"/>
      <c r="U30" s="9"/>
      <c r="V30" s="9"/>
      <c r="W30" s="9"/>
      <c r="X30" s="9"/>
      <c r="Y30" s="9"/>
      <c r="AC30" s="21"/>
      <c r="AD30" s="21"/>
      <c r="AE30" s="21"/>
      <c r="AF30" s="21"/>
      <c r="AG30" s="21"/>
    </row>
    <row r="31" spans="2:33" s="18" customFormat="1" ht="36" customHeight="1" x14ac:dyDescent="0.3">
      <c r="B31" s="11">
        <f t="shared" si="0"/>
        <v>23</v>
      </c>
      <c r="C31" s="31" t="s">
        <v>31</v>
      </c>
      <c r="D31" s="12">
        <v>236471</v>
      </c>
      <c r="E31" s="11">
        <v>87.013044358177112</v>
      </c>
      <c r="F31" s="12">
        <v>223240</v>
      </c>
      <c r="G31" s="11">
        <v>83.684141472831897</v>
      </c>
      <c r="H31" s="12">
        <v>219289</v>
      </c>
      <c r="I31" s="11">
        <v>86.35397059170991</v>
      </c>
      <c r="J31" s="11">
        <v>222094</v>
      </c>
      <c r="K31" s="11">
        <v>96.542349735412941</v>
      </c>
      <c r="L31" s="11">
        <v>140590</v>
      </c>
      <c r="M31" s="11">
        <v>96.762426528280585</v>
      </c>
      <c r="N31" s="11">
        <v>137820</v>
      </c>
      <c r="O31" s="11">
        <v>95.949539815369192</v>
      </c>
      <c r="P31" s="11"/>
      <c r="Q31" s="11"/>
      <c r="R31" s="11"/>
      <c r="S31" s="11"/>
      <c r="T31" s="11"/>
      <c r="U31" s="11"/>
      <c r="V31" s="11"/>
      <c r="W31" s="11"/>
      <c r="X31" s="11"/>
      <c r="Y31" s="11"/>
      <c r="AC31" s="22"/>
      <c r="AD31" s="22"/>
      <c r="AE31" s="22"/>
      <c r="AF31" s="22"/>
      <c r="AG31" s="22"/>
    </row>
    <row r="32" spans="2:33" ht="36" customHeight="1" x14ac:dyDescent="0.3">
      <c r="B32" s="6">
        <f t="shared" si="0"/>
        <v>24</v>
      </c>
      <c r="C32" s="30" t="s">
        <v>32</v>
      </c>
      <c r="D32" s="8">
        <v>0</v>
      </c>
      <c r="E32" s="9" t="s">
        <v>0</v>
      </c>
      <c r="F32" s="8">
        <v>0</v>
      </c>
      <c r="G32" s="9" t="s">
        <v>0</v>
      </c>
      <c r="H32" s="8">
        <v>0</v>
      </c>
      <c r="I32" s="9" t="s">
        <v>0</v>
      </c>
      <c r="J32" s="16">
        <v>0</v>
      </c>
      <c r="K32" s="9" t="s">
        <v>0</v>
      </c>
      <c r="L32" s="16"/>
      <c r="M32" s="9"/>
      <c r="N32" s="16"/>
      <c r="O32" s="9" t="s">
        <v>0</v>
      </c>
      <c r="P32" s="16"/>
      <c r="Q32" s="9"/>
      <c r="R32" s="16"/>
      <c r="S32" s="9"/>
      <c r="T32" s="16"/>
      <c r="U32" s="9"/>
      <c r="V32" s="16"/>
      <c r="W32" s="9"/>
      <c r="X32" s="16"/>
      <c r="Y32" s="9"/>
      <c r="AC32" s="20"/>
      <c r="AD32" s="20"/>
      <c r="AE32" s="20"/>
      <c r="AF32" s="20"/>
      <c r="AG32" s="20"/>
    </row>
    <row r="33" spans="2:73" ht="36" customHeight="1" x14ac:dyDescent="0.3">
      <c r="B33" s="6">
        <f t="shared" si="0"/>
        <v>25</v>
      </c>
      <c r="C33" s="28" t="s">
        <v>19</v>
      </c>
      <c r="D33" s="8">
        <v>35750</v>
      </c>
      <c r="E33" s="9">
        <v>13.154747668022004</v>
      </c>
      <c r="F33" s="8">
        <v>35608</v>
      </c>
      <c r="G33" s="9">
        <v>13.348077896275749</v>
      </c>
      <c r="H33" s="8">
        <v>26508</v>
      </c>
      <c r="I33" s="9">
        <v>10.438604090697876</v>
      </c>
      <c r="J33" s="9">
        <v>26507</v>
      </c>
      <c r="K33" s="9">
        <v>4.5558288181777948</v>
      </c>
      <c r="L33" s="9">
        <v>7204</v>
      </c>
      <c r="M33" s="9">
        <v>4.9582226382369541</v>
      </c>
      <c r="N33" s="9">
        <v>7202</v>
      </c>
      <c r="O33" s="9">
        <v>5.0139935114663245</v>
      </c>
      <c r="P33" s="9"/>
      <c r="Q33" s="9"/>
      <c r="R33" s="9"/>
      <c r="S33" s="9"/>
      <c r="T33" s="9"/>
      <c r="U33" s="9"/>
      <c r="V33" s="9"/>
      <c r="W33" s="9"/>
      <c r="X33" s="9"/>
      <c r="Y33" s="9"/>
      <c r="AC33" s="20"/>
      <c r="AD33" s="20"/>
      <c r="AE33" s="20"/>
      <c r="AF33" s="20"/>
      <c r="AG33" s="20"/>
    </row>
    <row r="34" spans="2:73" ht="36" customHeight="1" x14ac:dyDescent="0.3">
      <c r="B34" s="6">
        <f t="shared" si="0"/>
        <v>26</v>
      </c>
      <c r="C34" s="28" t="s">
        <v>21</v>
      </c>
      <c r="D34" s="8">
        <v>0</v>
      </c>
      <c r="E34" s="9">
        <v>0</v>
      </c>
      <c r="F34" s="8">
        <v>0</v>
      </c>
      <c r="G34" s="9">
        <v>0</v>
      </c>
      <c r="H34" s="8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/>
      <c r="Q34" s="9"/>
      <c r="R34" s="9"/>
      <c r="S34" s="9"/>
      <c r="T34" s="9"/>
      <c r="U34" s="9"/>
      <c r="V34" s="9"/>
      <c r="W34" s="9"/>
      <c r="X34" s="9"/>
      <c r="Y34" s="9"/>
      <c r="AC34" s="20"/>
      <c r="AD34" s="20"/>
      <c r="AE34" s="20"/>
      <c r="AF34" s="20"/>
      <c r="AG34" s="20"/>
    </row>
    <row r="35" spans="2:73" ht="36" customHeight="1" x14ac:dyDescent="0.3">
      <c r="B35" s="6">
        <f t="shared" si="0"/>
        <v>27</v>
      </c>
      <c r="C35" s="28" t="s">
        <v>23</v>
      </c>
      <c r="D35" s="8">
        <v>181</v>
      </c>
      <c r="E35" s="9">
        <v>6.6601659522013509E-2</v>
      </c>
      <c r="F35" s="8">
        <v>-541</v>
      </c>
      <c r="G35" s="9">
        <v>-0.20280021741982646</v>
      </c>
      <c r="H35" s="8">
        <v>-40825</v>
      </c>
      <c r="I35" s="9">
        <v>-16.076505658772476</v>
      </c>
      <c r="J35" s="9">
        <v>688</v>
      </c>
      <c r="K35" s="9">
        <v>-0.85666778360129225</v>
      </c>
      <c r="L35" s="9">
        <v>-1295</v>
      </c>
      <c r="M35" s="9">
        <v>-0.89129626825608754</v>
      </c>
      <c r="N35" s="9">
        <v>-1152</v>
      </c>
      <c r="O35" s="9">
        <v>-0.80201617956251126</v>
      </c>
      <c r="P35" s="9"/>
      <c r="Q35" s="9"/>
      <c r="R35" s="9"/>
      <c r="S35" s="9"/>
      <c r="T35" s="9"/>
      <c r="U35" s="9"/>
      <c r="V35" s="9"/>
      <c r="W35" s="9"/>
      <c r="X35" s="9"/>
      <c r="Y35" s="9"/>
      <c r="AC35" s="20"/>
      <c r="AD35" s="20"/>
      <c r="AE35" s="20"/>
      <c r="AF35" s="20"/>
      <c r="AG35" s="20"/>
    </row>
    <row r="36" spans="2:73" s="3" customFormat="1" ht="36" customHeight="1" x14ac:dyDescent="0.3">
      <c r="B36" s="6">
        <f t="shared" si="0"/>
        <v>28</v>
      </c>
      <c r="C36" s="28" t="s">
        <v>14</v>
      </c>
      <c r="D36" s="8">
        <v>46265</v>
      </c>
      <c r="E36" s="9">
        <v>17.023899324784281</v>
      </c>
      <c r="F36" s="8">
        <v>46265</v>
      </c>
      <c r="G36" s="9">
        <v>17.342979776207525</v>
      </c>
      <c r="H36" s="8">
        <v>46270</v>
      </c>
      <c r="I36" s="9">
        <v>18.220696064455662</v>
      </c>
      <c r="J36" s="9">
        <v>46273</v>
      </c>
      <c r="K36" s="9">
        <v>29.397297861175563</v>
      </c>
      <c r="L36" s="9">
        <v>46503</v>
      </c>
      <c r="M36" s="9">
        <v>32.006139276226136</v>
      </c>
      <c r="N36" s="9">
        <v>14</v>
      </c>
      <c r="O36" s="9">
        <v>9.7467244044055195E-3</v>
      </c>
      <c r="P36" s="9"/>
      <c r="Q36" s="9"/>
      <c r="R36" s="9"/>
      <c r="S36" s="9"/>
      <c r="T36" s="9"/>
      <c r="U36" s="9"/>
      <c r="V36" s="9"/>
      <c r="W36" s="9"/>
      <c r="X36" s="9"/>
      <c r="Y36" s="9"/>
      <c r="AC36" s="21"/>
      <c r="AD36" s="21"/>
      <c r="AE36" s="21"/>
      <c r="AF36" s="21"/>
      <c r="AG36" s="21"/>
    </row>
    <row r="37" spans="2:73" s="10" customFormat="1" ht="36" customHeight="1" x14ac:dyDescent="0.3">
      <c r="B37" s="6">
        <f t="shared" si="0"/>
        <v>29</v>
      </c>
      <c r="C37" s="28" t="s">
        <v>15</v>
      </c>
      <c r="D37" s="17">
        <v>0</v>
      </c>
      <c r="E37" s="9">
        <v>0</v>
      </c>
      <c r="F37" s="17">
        <v>0</v>
      </c>
      <c r="G37" s="9">
        <v>0</v>
      </c>
      <c r="H37" s="17">
        <v>1650</v>
      </c>
      <c r="I37" s="9">
        <v>0.64975466838884466</v>
      </c>
      <c r="J37" s="9">
        <v>1650</v>
      </c>
      <c r="K37" s="9">
        <v>0.63222714656921941</v>
      </c>
      <c r="L37" s="9">
        <v>550</v>
      </c>
      <c r="M37" s="9">
        <v>0.37854281663385958</v>
      </c>
      <c r="N37" s="9">
        <v>200</v>
      </c>
      <c r="O37" s="9">
        <v>0.13923892006293598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13"/>
      <c r="AA37" s="13"/>
      <c r="AB37" s="13"/>
      <c r="AC37" s="21"/>
      <c r="AD37" s="21"/>
      <c r="AE37" s="21"/>
      <c r="AF37" s="21"/>
      <c r="AG37" s="21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</row>
    <row r="38" spans="2:73" s="19" customFormat="1" ht="36" customHeight="1" x14ac:dyDescent="0.3">
      <c r="B38" s="6">
        <f t="shared" si="0"/>
        <v>30</v>
      </c>
      <c r="C38" s="32" t="s">
        <v>17</v>
      </c>
      <c r="D38" s="17">
        <v>-46902</v>
      </c>
      <c r="E38" s="9">
        <v>-17.258293010505398</v>
      </c>
      <c r="F38" s="17">
        <v>-37807</v>
      </c>
      <c r="G38" s="9">
        <v>-14.172398927895339</v>
      </c>
      <c r="H38" s="17">
        <v>1050</v>
      </c>
      <c r="I38" s="9">
        <v>0.41348024352017393</v>
      </c>
      <c r="J38" s="9">
        <v>-42096</v>
      </c>
      <c r="K38" s="9">
        <v>-30.271035777734223</v>
      </c>
      <c r="L38" s="9">
        <v>-48258</v>
      </c>
      <c r="M38" s="9">
        <v>-33.214034991121451</v>
      </c>
      <c r="N38" s="9">
        <v>-446</v>
      </c>
      <c r="O38" s="9">
        <v>-0.31050279174034723</v>
      </c>
      <c r="P38" s="9"/>
      <c r="Q38" s="9"/>
      <c r="R38" s="9"/>
      <c r="S38" s="9"/>
      <c r="T38" s="9"/>
      <c r="U38" s="9"/>
      <c r="V38" s="9"/>
      <c r="W38" s="9"/>
      <c r="X38" s="9"/>
      <c r="Y38" s="9"/>
      <c r="AC38" s="21"/>
      <c r="AD38" s="21"/>
      <c r="AE38" s="21"/>
      <c r="AF38" s="21"/>
      <c r="AG38" s="21"/>
    </row>
    <row r="39" spans="2:73" s="18" customFormat="1" ht="36" customHeight="1" x14ac:dyDescent="0.3">
      <c r="B39" s="5">
        <f t="shared" si="0"/>
        <v>31</v>
      </c>
      <c r="C39" s="33" t="s">
        <v>20</v>
      </c>
      <c r="D39" s="23">
        <v>-456</v>
      </c>
      <c r="E39" s="16">
        <v>-0.16779202619910585</v>
      </c>
      <c r="F39" s="23">
        <v>7917</v>
      </c>
      <c r="G39" s="16">
        <v>2.9677806308923587</v>
      </c>
      <c r="H39" s="23">
        <v>8145</v>
      </c>
      <c r="I39" s="16">
        <v>3.2074253175922061</v>
      </c>
      <c r="J39" s="16">
        <v>6515</v>
      </c>
      <c r="K39" s="16">
        <v>-1.098178553590734</v>
      </c>
      <c r="L39" s="16">
        <v>-2500</v>
      </c>
      <c r="M39" s="16">
        <v>-1.7206491665175436</v>
      </c>
      <c r="N39" s="16">
        <v>-1384</v>
      </c>
      <c r="O39" s="16">
        <v>-0.96353332683551707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AC39" s="21"/>
      <c r="AD39" s="21"/>
      <c r="AE39" s="21"/>
      <c r="AF39" s="21"/>
      <c r="AG39" s="21"/>
    </row>
    <row r="40" spans="2:73" s="18" customFormat="1" ht="36" customHeight="1" x14ac:dyDescent="0.3">
      <c r="B40" s="11">
        <v>32</v>
      </c>
      <c r="C40" s="31" t="s">
        <v>33</v>
      </c>
      <c r="D40" s="12">
        <v>35294</v>
      </c>
      <c r="E40" s="12">
        <v>12.986955641822897</v>
      </c>
      <c r="F40" s="12">
        <v>43525</v>
      </c>
      <c r="G40" s="12">
        <v>16.315858527168107</v>
      </c>
      <c r="H40" s="12">
        <v>34653</v>
      </c>
      <c r="I40" s="12">
        <v>13.646029408290081</v>
      </c>
      <c r="J40" s="12">
        <v>33022</v>
      </c>
      <c r="K40" s="12">
        <v>3.4576502645870608</v>
      </c>
      <c r="L40" s="12">
        <v>4704</v>
      </c>
      <c r="M40" s="12">
        <v>3.2375734717194105</v>
      </c>
      <c r="N40" s="12">
        <v>5818</v>
      </c>
      <c r="O40" s="12">
        <v>4.0504601846308077</v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AC40" s="22"/>
      <c r="AD40" s="22"/>
      <c r="AE40" s="22"/>
      <c r="AF40" s="22"/>
      <c r="AG40" s="22"/>
    </row>
    <row r="41" spans="2:73" s="18" customFormat="1" ht="36" customHeight="1" x14ac:dyDescent="0.3">
      <c r="B41" s="11">
        <v>33</v>
      </c>
      <c r="C41" s="31" t="s">
        <v>22</v>
      </c>
      <c r="D41" s="12">
        <v>271765</v>
      </c>
      <c r="E41" s="12">
        <v>100</v>
      </c>
      <c r="F41" s="12">
        <v>266765</v>
      </c>
      <c r="G41" s="12">
        <v>100</v>
      </c>
      <c r="H41" s="12">
        <v>253618</v>
      </c>
      <c r="I41" s="12">
        <v>100</v>
      </c>
      <c r="J41" s="12">
        <v>255116</v>
      </c>
      <c r="K41" s="12">
        <v>100</v>
      </c>
      <c r="L41" s="12">
        <v>145294</v>
      </c>
      <c r="M41" s="12">
        <v>100</v>
      </c>
      <c r="N41" s="12">
        <v>143638</v>
      </c>
      <c r="O41" s="12">
        <v>100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AC41" s="22"/>
      <c r="AD41" s="22"/>
      <c r="AE41" s="22"/>
      <c r="AF41" s="22"/>
      <c r="AG41" s="22"/>
    </row>
    <row r="42" spans="2:73" s="3" customFormat="1" ht="36" hidden="1" customHeight="1" x14ac:dyDescent="0.3">
      <c r="B42" s="6"/>
      <c r="C42" s="28"/>
      <c r="D42" s="8"/>
      <c r="E42" s="9"/>
      <c r="F42" s="8">
        <v>71.51898734177216</v>
      </c>
      <c r="G42" s="9"/>
      <c r="H42" s="8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AC42" s="21"/>
      <c r="AD42" s="21"/>
      <c r="AE42" s="21"/>
      <c r="AF42" s="21"/>
      <c r="AG42" s="21"/>
    </row>
    <row r="43" spans="2:73" s="3" customFormat="1" ht="36" hidden="1" customHeight="1" x14ac:dyDescent="0.3">
      <c r="B43" s="1">
        <v>34</v>
      </c>
      <c r="C43" s="28" t="s">
        <v>37</v>
      </c>
      <c r="D43" s="8">
        <v>0</v>
      </c>
      <c r="E43" s="9"/>
      <c r="F43" s="8">
        <v>0</v>
      </c>
      <c r="G43" s="9"/>
      <c r="H43" s="8"/>
      <c r="I43" s="9"/>
      <c r="J43" s="9">
        <v>0</v>
      </c>
      <c r="K43" s="9"/>
      <c r="L43" s="9">
        <v>0</v>
      </c>
      <c r="M43" s="9"/>
      <c r="N43" s="9">
        <v>0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AC43" s="21"/>
      <c r="AD43" s="21"/>
      <c r="AE43" s="21"/>
      <c r="AF43" s="21"/>
      <c r="AG43" s="21"/>
    </row>
    <row r="44" spans="2:73" s="3" customFormat="1" ht="36" hidden="1" customHeight="1" x14ac:dyDescent="0.3">
      <c r="B44" s="1"/>
      <c r="C44" s="28"/>
      <c r="D44" s="8">
        <v>1</v>
      </c>
      <c r="E44" s="8"/>
      <c r="F44" s="8">
        <v>1</v>
      </c>
      <c r="G44" s="8"/>
      <c r="H44" s="8"/>
      <c r="I44" s="8"/>
      <c r="J44" s="9"/>
      <c r="K44" s="8"/>
      <c r="L44" s="9"/>
      <c r="M44" s="8"/>
      <c r="N44" s="9"/>
      <c r="O44" s="8"/>
      <c r="P44" s="9"/>
      <c r="Q44" s="8"/>
      <c r="R44" s="9"/>
      <c r="S44" s="8"/>
      <c r="T44" s="9"/>
      <c r="U44" s="8"/>
      <c r="V44" s="9"/>
      <c r="W44" s="8"/>
      <c r="X44" s="9"/>
      <c r="Y44" s="8"/>
      <c r="AC44" s="21"/>
      <c r="AD44" s="21"/>
      <c r="AE44" s="21"/>
      <c r="AF44" s="21"/>
      <c r="AG44" s="21"/>
    </row>
    <row r="45" spans="2:73" s="3" customFormat="1" ht="36" hidden="1" customHeight="1" x14ac:dyDescent="0.3">
      <c r="B45" s="1">
        <v>35</v>
      </c>
      <c r="C45" s="28" t="s">
        <v>38</v>
      </c>
      <c r="D45" s="8">
        <v>9984</v>
      </c>
      <c r="E45" s="8"/>
      <c r="F45" s="8">
        <v>9777</v>
      </c>
      <c r="G45" s="8"/>
      <c r="H45" s="8"/>
      <c r="I45" s="8"/>
      <c r="J45" s="9">
        <v>626.6</v>
      </c>
      <c r="K45" s="8"/>
      <c r="L45" s="9">
        <v>508</v>
      </c>
      <c r="M45" s="8"/>
      <c r="N45" s="9">
        <v>577.1</v>
      </c>
      <c r="O45" s="8"/>
      <c r="P45" s="9"/>
      <c r="Q45" s="8"/>
      <c r="R45" s="9"/>
      <c r="S45" s="8"/>
      <c r="T45" s="9"/>
      <c r="U45" s="8"/>
      <c r="V45" s="9"/>
      <c r="W45" s="8"/>
      <c r="X45" s="9"/>
      <c r="Y45" s="8"/>
      <c r="AC45" s="7"/>
      <c r="AD45" s="7"/>
      <c r="AE45" s="7"/>
      <c r="AF45" s="7"/>
      <c r="AG45" s="7"/>
    </row>
    <row r="46" spans="2:73" ht="36" hidden="1" customHeight="1" x14ac:dyDescent="0.3">
      <c r="B46" s="1">
        <v>36</v>
      </c>
      <c r="C46" s="28" t="s">
        <v>39</v>
      </c>
      <c r="D46" s="20">
        <v>2622</v>
      </c>
      <c r="E46" s="9"/>
      <c r="F46" s="20">
        <v>4019</v>
      </c>
      <c r="G46" s="9"/>
      <c r="H46" s="20"/>
      <c r="I46" s="9"/>
      <c r="J46" s="9">
        <v>551</v>
      </c>
      <c r="K46" s="9"/>
      <c r="L46" s="9">
        <v>393</v>
      </c>
      <c r="M46" s="9"/>
      <c r="N46" s="9">
        <v>433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AC46" s="21"/>
      <c r="AD46" s="21"/>
      <c r="AE46" s="21"/>
      <c r="AF46" s="21"/>
      <c r="AG46" s="21"/>
    </row>
    <row r="47" spans="2:73" ht="36" hidden="1" customHeight="1" x14ac:dyDescent="0.3">
      <c r="B47" s="1">
        <v>37</v>
      </c>
      <c r="C47" s="28" t="s">
        <v>40</v>
      </c>
      <c r="D47" s="20">
        <v>7362</v>
      </c>
      <c r="E47" s="9"/>
      <c r="F47" s="20">
        <v>5758</v>
      </c>
      <c r="G47" s="9"/>
      <c r="H47" s="20"/>
      <c r="I47" s="9"/>
      <c r="J47" s="9">
        <v>75.599999999999994</v>
      </c>
      <c r="K47" s="9"/>
      <c r="L47" s="9">
        <v>115</v>
      </c>
      <c r="M47" s="9"/>
      <c r="N47" s="9">
        <v>144.1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AC47" s="21"/>
      <c r="AD47" s="21"/>
      <c r="AE47" s="21"/>
      <c r="AF47" s="21"/>
      <c r="AG47" s="21"/>
    </row>
    <row r="48" spans="2:73" ht="36" hidden="1" customHeight="1" x14ac:dyDescent="0.3">
      <c r="C48" s="37"/>
      <c r="D48" s="20"/>
      <c r="E48" s="9"/>
      <c r="F48" s="20"/>
      <c r="G48" s="9"/>
      <c r="H48" s="20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AC48" s="20"/>
      <c r="AD48" s="20"/>
      <c r="AE48" s="20"/>
      <c r="AF48" s="20"/>
      <c r="AG48" s="20"/>
    </row>
    <row r="49" spans="3:14" s="2" customFormat="1" ht="36" customHeight="1" x14ac:dyDescent="0.3">
      <c r="C49" s="2" t="s">
        <v>42</v>
      </c>
      <c r="D49" s="2">
        <v>26.486123034114119</v>
      </c>
      <c r="F49" s="2">
        <v>27.297527324852176</v>
      </c>
      <c r="H49" s="2">
        <v>31.410991994213326</v>
      </c>
      <c r="J49" s="2">
        <v>34.140048808162312</v>
      </c>
      <c r="L49" s="2">
        <v>20.483675937122129</v>
      </c>
      <c r="N49" s="2">
        <v>20.184298360179945</v>
      </c>
    </row>
    <row r="50" spans="3:14" s="2" customFormat="1" ht="36" customHeight="1" x14ac:dyDescent="0.3">
      <c r="C50" s="2" t="s">
        <v>43</v>
      </c>
      <c r="D50" s="38">
        <v>2.7089581071881956</v>
      </c>
      <c r="F50" s="38">
        <v>2.1584540700616648</v>
      </c>
      <c r="H50" s="38">
        <v>1.1264973306311066</v>
      </c>
      <c r="J50" s="38">
        <v>0.94035654368992938</v>
      </c>
      <c r="K50" s="36"/>
      <c r="L50" s="36">
        <v>7.9149861659807003E-2</v>
      </c>
      <c r="M50" s="36"/>
      <c r="N50" s="36">
        <v>0.10032164190534537</v>
      </c>
    </row>
    <row r="51" spans="3:14" s="2" customFormat="1" ht="36" customHeight="1" x14ac:dyDescent="0.3">
      <c r="C51" s="2" t="s">
        <v>44</v>
      </c>
      <c r="D51" s="2">
        <v>6.9789387595327792</v>
      </c>
      <c r="F51" s="2">
        <v>6.9680426478134443</v>
      </c>
      <c r="H51" s="2">
        <v>2.8346941919580959</v>
      </c>
      <c r="J51" s="2">
        <v>2.5075580893150211</v>
      </c>
      <c r="L51" s="2">
        <v>1.236130036986568</v>
      </c>
      <c r="N51" s="2">
        <v>1.4099682384559002</v>
      </c>
    </row>
    <row r="52" spans="3:14" s="1" customFormat="1" ht="36" customHeight="1" x14ac:dyDescent="0.3"/>
    <row r="53" spans="3:14" s="1" customFormat="1" ht="36" customHeight="1" x14ac:dyDescent="0.3"/>
    <row r="54" spans="3:14" s="1" customFormat="1" ht="36" customHeight="1" x14ac:dyDescent="0.3"/>
    <row r="55" spans="3:14" s="1" customFormat="1" ht="36" customHeight="1" x14ac:dyDescent="0.3"/>
    <row r="56" spans="3:14" s="1" customFormat="1" ht="36" customHeight="1" x14ac:dyDescent="0.3"/>
    <row r="57" spans="3:14" s="1" customFormat="1" ht="36" customHeight="1" x14ac:dyDescent="0.3"/>
    <row r="58" spans="3:14" s="1" customFormat="1" ht="36" customHeight="1" x14ac:dyDescent="0.3"/>
    <row r="59" spans="3:14" s="1" customFormat="1" ht="36" customHeight="1" x14ac:dyDescent="0.3"/>
    <row r="60" spans="3:14" s="1" customFormat="1" ht="36" customHeight="1" x14ac:dyDescent="0.3"/>
    <row r="61" spans="3:14" s="1" customFormat="1" ht="36" customHeight="1" x14ac:dyDescent="0.3"/>
    <row r="62" spans="3:14" s="1" customFormat="1" ht="36" customHeight="1" x14ac:dyDescent="0.3"/>
    <row r="63" spans="3:14" s="1" customFormat="1" ht="36" customHeight="1" x14ac:dyDescent="0.3"/>
    <row r="64" spans="3:14" s="1" customFormat="1" ht="36" customHeight="1" x14ac:dyDescent="0.3"/>
    <row r="65" s="1" customFormat="1" ht="36" customHeight="1" x14ac:dyDescent="0.3"/>
    <row r="66" s="1" customFormat="1" ht="36" customHeight="1" x14ac:dyDescent="0.3"/>
    <row r="67" s="1" customFormat="1" ht="36" customHeight="1" x14ac:dyDescent="0.3"/>
    <row r="68" s="1" customFormat="1" ht="36" customHeight="1" x14ac:dyDescent="0.3"/>
    <row r="69" s="1" customFormat="1" ht="36" customHeight="1" x14ac:dyDescent="0.3"/>
    <row r="70" s="1" customFormat="1" ht="36" customHeight="1" x14ac:dyDescent="0.3"/>
    <row r="71" s="1" customFormat="1" ht="36" customHeight="1" x14ac:dyDescent="0.3"/>
    <row r="72" s="1" customFormat="1" ht="36" customHeight="1" x14ac:dyDescent="0.3"/>
    <row r="73" s="1" customFormat="1" ht="36" customHeight="1" x14ac:dyDescent="0.3"/>
    <row r="74" s="1" customFormat="1" ht="36" customHeight="1" x14ac:dyDescent="0.3"/>
    <row r="75" s="1" customFormat="1" ht="36" customHeight="1" x14ac:dyDescent="0.3"/>
    <row r="76" s="1" customFormat="1" ht="36" customHeight="1" x14ac:dyDescent="0.3"/>
    <row r="77" s="1" customFormat="1" ht="36" customHeight="1" x14ac:dyDescent="0.3"/>
    <row r="78" s="1" customFormat="1" ht="36" customHeight="1" x14ac:dyDescent="0.3"/>
    <row r="79" s="1" customFormat="1" ht="24.95" customHeight="1" x14ac:dyDescent="0.3"/>
    <row r="80" s="1" customFormat="1" ht="24.95" customHeight="1" x14ac:dyDescent="0.3"/>
    <row r="81" s="1" customFormat="1" ht="24.95" customHeight="1" x14ac:dyDescent="0.3"/>
    <row r="82" s="1" customFormat="1" ht="24.95" customHeight="1" x14ac:dyDescent="0.3"/>
    <row r="83" s="1" customFormat="1" ht="24.95" customHeight="1" x14ac:dyDescent="0.3"/>
    <row r="84" s="1" customFormat="1" ht="24.95" customHeight="1" x14ac:dyDescent="0.3"/>
    <row r="85" s="1" customFormat="1" ht="24.95" customHeight="1" x14ac:dyDescent="0.3"/>
    <row r="86" s="1" customFormat="1" ht="24.95" customHeight="1" x14ac:dyDescent="0.3"/>
    <row r="87" s="1" customFormat="1" ht="24.95" customHeight="1" x14ac:dyDescent="0.3"/>
    <row r="88" s="1" customFormat="1" ht="24.95" customHeight="1" x14ac:dyDescent="0.3"/>
    <row r="89" s="1" customFormat="1" ht="24.95" customHeight="1" x14ac:dyDescent="0.3"/>
    <row r="90" s="1" customFormat="1" ht="24.95" customHeight="1" x14ac:dyDescent="0.3"/>
    <row r="91" s="1" customFormat="1" ht="24.95" customHeight="1" x14ac:dyDescent="0.3"/>
    <row r="92" s="1" customFormat="1" ht="24.95" customHeight="1" x14ac:dyDescent="0.3"/>
    <row r="93" s="1" customFormat="1" ht="24.95" customHeight="1" x14ac:dyDescent="0.3"/>
    <row r="94" s="1" customFormat="1" ht="24.95" customHeight="1" x14ac:dyDescent="0.3"/>
    <row r="95" s="1" customFormat="1" ht="24.95" customHeight="1" x14ac:dyDescent="0.3"/>
    <row r="96" s="1" customFormat="1" ht="24.95" customHeight="1" x14ac:dyDescent="0.3"/>
    <row r="97" s="1" customFormat="1" ht="24.95" customHeight="1" x14ac:dyDescent="0.3"/>
    <row r="98" s="1" customFormat="1" ht="24.95" customHeight="1" x14ac:dyDescent="0.3"/>
    <row r="99" s="1" customFormat="1" ht="24.95" customHeight="1" x14ac:dyDescent="0.3"/>
    <row r="100" s="1" customFormat="1" ht="24.95" customHeight="1" x14ac:dyDescent="0.3"/>
    <row r="101" s="1" customFormat="1" ht="24.95" customHeight="1" x14ac:dyDescent="0.3"/>
    <row r="102" s="1" customFormat="1" ht="24.95" customHeight="1" x14ac:dyDescent="0.3"/>
    <row r="103" s="1" customFormat="1" ht="24.95" customHeight="1" x14ac:dyDescent="0.3"/>
    <row r="104" s="1" customFormat="1" ht="24.95" customHeight="1" x14ac:dyDescent="0.3"/>
    <row r="105" s="1" customFormat="1" ht="24.95" customHeight="1" x14ac:dyDescent="0.3"/>
    <row r="106" s="1" customFormat="1" ht="24.95" customHeight="1" x14ac:dyDescent="0.3"/>
    <row r="107" s="1" customFormat="1" ht="24.95" customHeight="1" x14ac:dyDescent="0.3"/>
    <row r="108" s="1" customFormat="1" ht="24.95" customHeight="1" x14ac:dyDescent="0.3"/>
    <row r="109" s="1" customFormat="1" ht="24.95" customHeight="1" x14ac:dyDescent="0.3"/>
    <row r="110" s="1" customFormat="1" ht="24.95" customHeight="1" x14ac:dyDescent="0.3"/>
    <row r="111" s="1" customFormat="1" ht="24.95" customHeight="1" x14ac:dyDescent="0.3"/>
    <row r="112" s="1" customFormat="1" ht="24.95" customHeight="1" x14ac:dyDescent="0.3"/>
    <row r="113" s="1" customFormat="1" ht="24.95" customHeight="1" x14ac:dyDescent="0.3"/>
    <row r="114" s="1" customFormat="1" ht="24.95" customHeight="1" x14ac:dyDescent="0.3"/>
    <row r="115" s="1" customFormat="1" ht="24.95" customHeight="1" x14ac:dyDescent="0.3"/>
    <row r="116" s="1" customFormat="1" ht="24.95" customHeight="1" x14ac:dyDescent="0.3"/>
    <row r="117" s="1" customFormat="1" ht="24.95" customHeight="1" x14ac:dyDescent="0.3"/>
    <row r="118" s="1" customFormat="1" ht="24.95" customHeight="1" x14ac:dyDescent="0.3"/>
    <row r="119" s="1" customFormat="1" ht="24.95" customHeight="1" x14ac:dyDescent="0.3"/>
    <row r="120" s="1" customFormat="1" ht="24.95" customHeight="1" x14ac:dyDescent="0.3"/>
    <row r="121" s="1" customFormat="1" ht="24.95" customHeight="1" x14ac:dyDescent="0.3"/>
    <row r="122" s="1" customFormat="1" ht="24.95" customHeight="1" x14ac:dyDescent="0.3"/>
    <row r="123" s="1" customFormat="1" ht="24.95" customHeight="1" x14ac:dyDescent="0.3"/>
    <row r="124" s="1" customFormat="1" ht="24.95" customHeight="1" x14ac:dyDescent="0.3"/>
    <row r="125" s="1" customFormat="1" ht="24.95" customHeight="1" x14ac:dyDescent="0.3"/>
    <row r="126" s="1" customFormat="1" ht="24.95" customHeight="1" x14ac:dyDescent="0.3"/>
    <row r="127" s="1" customFormat="1" ht="24.95" customHeight="1" x14ac:dyDescent="0.3"/>
    <row r="128" s="1" customFormat="1" ht="24.95" customHeight="1" x14ac:dyDescent="0.3"/>
    <row r="129" s="1" customFormat="1" ht="24.95" customHeight="1" x14ac:dyDescent="0.3"/>
    <row r="130" s="1" customFormat="1" ht="24.95" customHeight="1" x14ac:dyDescent="0.3"/>
    <row r="131" s="1" customFormat="1" ht="24.95" customHeight="1" x14ac:dyDescent="0.3"/>
    <row r="132" s="1" customFormat="1" ht="24.95" customHeight="1" x14ac:dyDescent="0.3"/>
    <row r="133" s="1" customFormat="1" ht="24.95" customHeight="1" x14ac:dyDescent="0.3"/>
    <row r="134" s="1" customFormat="1" ht="24.95" customHeight="1" x14ac:dyDescent="0.3"/>
    <row r="135" s="1" customFormat="1" ht="24.95" customHeight="1" x14ac:dyDescent="0.3"/>
    <row r="136" s="1" customFormat="1" ht="24.95" customHeight="1" x14ac:dyDescent="0.3"/>
    <row r="137" s="1" customFormat="1" ht="24.95" customHeight="1" x14ac:dyDescent="0.3"/>
    <row r="138" s="1" customFormat="1" ht="24.95" customHeight="1" x14ac:dyDescent="0.3"/>
    <row r="139" s="1" customFormat="1" ht="24.95" customHeight="1" x14ac:dyDescent="0.3"/>
    <row r="140" s="1" customFormat="1" ht="24.95" customHeight="1" x14ac:dyDescent="0.3"/>
    <row r="141" s="1" customFormat="1" ht="24.95" customHeight="1" x14ac:dyDescent="0.3"/>
    <row r="142" s="1" customFormat="1" ht="24.95" customHeight="1" x14ac:dyDescent="0.3"/>
    <row r="143" s="1" customFormat="1" ht="24.95" customHeight="1" x14ac:dyDescent="0.3"/>
    <row r="144" s="1" customFormat="1" ht="24.95" customHeight="1" x14ac:dyDescent="0.3"/>
    <row r="145" s="1" customFormat="1" ht="24.95" customHeight="1" x14ac:dyDescent="0.3"/>
    <row r="146" s="1" customFormat="1" ht="24.95" customHeight="1" x14ac:dyDescent="0.3"/>
    <row r="147" s="1" customFormat="1" ht="24.95" customHeight="1" x14ac:dyDescent="0.3"/>
    <row r="148" s="1" customFormat="1" ht="24.95" customHeight="1" x14ac:dyDescent="0.3"/>
    <row r="149" s="1" customFormat="1" ht="24.95" customHeight="1" x14ac:dyDescent="0.3"/>
    <row r="150" s="1" customFormat="1" ht="24.95" customHeight="1" x14ac:dyDescent="0.3"/>
    <row r="151" s="1" customFormat="1" ht="24.95" customHeight="1" x14ac:dyDescent="0.3"/>
    <row r="152" s="1" customFormat="1" ht="24.95" customHeight="1" x14ac:dyDescent="0.3"/>
    <row r="153" s="1" customFormat="1" ht="24.95" customHeight="1" x14ac:dyDescent="0.3"/>
    <row r="154" s="1" customFormat="1" ht="24.95" customHeight="1" x14ac:dyDescent="0.3"/>
    <row r="155" s="1" customFormat="1" ht="24.95" customHeight="1" x14ac:dyDescent="0.3"/>
    <row r="156" s="1" customFormat="1" ht="24.95" customHeight="1" x14ac:dyDescent="0.3"/>
    <row r="157" s="1" customFormat="1" ht="24.95" customHeight="1" x14ac:dyDescent="0.3"/>
    <row r="158" s="1" customFormat="1" ht="24.95" customHeight="1" x14ac:dyDescent="0.3"/>
    <row r="159" s="1" customFormat="1" ht="24.95" customHeight="1" x14ac:dyDescent="0.3"/>
    <row r="160" s="1" customFormat="1" ht="24.95" customHeight="1" x14ac:dyDescent="0.3"/>
    <row r="161" s="1" customFormat="1" ht="24.95" customHeight="1" x14ac:dyDescent="0.3"/>
    <row r="162" s="1" customFormat="1" ht="24.95" customHeight="1" x14ac:dyDescent="0.3"/>
    <row r="163" s="1" customFormat="1" ht="24.95" customHeight="1" x14ac:dyDescent="0.3"/>
    <row r="164" s="1" customFormat="1" ht="24.95" customHeight="1" x14ac:dyDescent="0.3"/>
    <row r="165" s="1" customFormat="1" ht="24.95" customHeight="1" x14ac:dyDescent="0.3"/>
    <row r="166" s="1" customFormat="1" ht="24.95" customHeight="1" x14ac:dyDescent="0.3"/>
    <row r="167" s="1" customFormat="1" ht="24.95" customHeight="1" x14ac:dyDescent="0.3"/>
    <row r="168" s="1" customFormat="1" ht="24.95" customHeight="1" x14ac:dyDescent="0.3"/>
    <row r="169" s="1" customFormat="1" ht="24.95" customHeight="1" x14ac:dyDescent="0.3"/>
    <row r="170" s="1" customFormat="1" ht="24.95" customHeight="1" x14ac:dyDescent="0.3"/>
    <row r="171" s="1" customFormat="1" ht="24.95" customHeight="1" x14ac:dyDescent="0.3"/>
    <row r="172" s="1" customFormat="1" ht="24.95" customHeight="1" x14ac:dyDescent="0.3"/>
    <row r="173" s="1" customFormat="1" ht="24.95" customHeight="1" x14ac:dyDescent="0.3"/>
    <row r="174" s="1" customFormat="1" ht="24.95" customHeight="1" x14ac:dyDescent="0.3"/>
    <row r="175" s="1" customFormat="1" ht="24.95" customHeight="1" x14ac:dyDescent="0.3"/>
    <row r="176" s="1" customFormat="1" ht="24.95" customHeight="1" x14ac:dyDescent="0.3"/>
    <row r="177" s="1" customFormat="1" ht="24.95" customHeight="1" x14ac:dyDescent="0.3"/>
    <row r="178" s="1" customFormat="1" ht="24.95" customHeight="1" x14ac:dyDescent="0.3"/>
    <row r="179" s="1" customFormat="1" ht="24.95" customHeight="1" x14ac:dyDescent="0.3"/>
    <row r="180" s="1" customFormat="1" ht="24.95" customHeight="1" x14ac:dyDescent="0.3"/>
    <row r="181" s="1" customFormat="1" ht="24.95" customHeight="1" x14ac:dyDescent="0.3"/>
    <row r="182" s="1" customFormat="1" ht="24.95" customHeight="1" x14ac:dyDescent="0.3"/>
    <row r="183" s="1" customFormat="1" ht="24.95" customHeight="1" x14ac:dyDescent="0.3"/>
    <row r="184" s="1" customFormat="1" ht="24.95" customHeight="1" x14ac:dyDescent="0.3"/>
    <row r="185" s="1" customFormat="1" ht="24.95" customHeight="1" x14ac:dyDescent="0.3"/>
    <row r="186" s="1" customFormat="1" ht="24.95" customHeight="1" x14ac:dyDescent="0.3"/>
    <row r="187" s="1" customFormat="1" ht="24.95" customHeight="1" x14ac:dyDescent="0.3"/>
    <row r="188" s="1" customFormat="1" ht="24.95" customHeight="1" x14ac:dyDescent="0.3"/>
    <row r="189" s="1" customFormat="1" ht="24.95" customHeight="1" x14ac:dyDescent="0.3"/>
    <row r="190" s="1" customFormat="1" ht="24.95" customHeight="1" x14ac:dyDescent="0.3"/>
    <row r="191" s="1" customFormat="1" ht="24.95" customHeight="1" x14ac:dyDescent="0.3"/>
    <row r="192" s="1" customFormat="1" ht="24.95" customHeight="1" x14ac:dyDescent="0.3"/>
    <row r="193" s="1" customFormat="1" ht="24.95" customHeight="1" x14ac:dyDescent="0.3"/>
    <row r="194" s="1" customFormat="1" ht="24.95" customHeight="1" x14ac:dyDescent="0.3"/>
    <row r="195" s="1" customFormat="1" ht="24.95" customHeight="1" x14ac:dyDescent="0.3"/>
    <row r="196" s="1" customFormat="1" ht="24.95" customHeight="1" x14ac:dyDescent="0.3"/>
    <row r="197" s="1" customFormat="1" ht="24.95" customHeight="1" x14ac:dyDescent="0.3"/>
    <row r="198" s="1" customFormat="1" ht="24.95" customHeight="1" x14ac:dyDescent="0.3"/>
    <row r="199" s="1" customFormat="1" ht="24.95" customHeight="1" x14ac:dyDescent="0.3"/>
    <row r="200" s="1" customFormat="1" ht="24.95" customHeight="1" x14ac:dyDescent="0.3"/>
    <row r="201" s="1" customFormat="1" ht="24.95" customHeight="1" x14ac:dyDescent="0.3"/>
    <row r="202" s="1" customFormat="1" ht="24.95" customHeight="1" x14ac:dyDescent="0.3"/>
    <row r="203" s="1" customFormat="1" ht="24.95" customHeight="1" x14ac:dyDescent="0.3"/>
    <row r="204" s="1" customFormat="1" ht="24.95" customHeight="1" x14ac:dyDescent="0.3"/>
    <row r="205" s="1" customFormat="1" ht="24.95" customHeight="1" x14ac:dyDescent="0.3"/>
    <row r="206" s="1" customFormat="1" ht="24.95" customHeight="1" x14ac:dyDescent="0.3"/>
    <row r="207" s="1" customFormat="1" ht="24.95" customHeight="1" x14ac:dyDescent="0.3"/>
    <row r="208" s="1" customFormat="1" ht="24.95" customHeight="1" x14ac:dyDescent="0.3"/>
    <row r="209" s="1" customFormat="1" ht="24.95" customHeight="1" x14ac:dyDescent="0.3"/>
    <row r="210" s="1" customFormat="1" ht="24.95" customHeight="1" x14ac:dyDescent="0.3"/>
    <row r="211" s="1" customFormat="1" ht="24.95" customHeight="1" x14ac:dyDescent="0.3"/>
    <row r="212" s="1" customFormat="1" ht="24.95" customHeight="1" x14ac:dyDescent="0.3"/>
    <row r="213" s="1" customFormat="1" ht="24.95" customHeight="1" x14ac:dyDescent="0.3"/>
    <row r="214" s="1" customFormat="1" ht="24.95" customHeight="1" x14ac:dyDescent="0.3"/>
    <row r="215" s="1" customFormat="1" ht="24.95" customHeight="1" x14ac:dyDescent="0.3"/>
    <row r="216" s="1" customFormat="1" ht="24.95" customHeight="1" x14ac:dyDescent="0.3"/>
    <row r="217" s="1" customFormat="1" ht="24.95" customHeight="1" x14ac:dyDescent="0.3"/>
    <row r="218" s="1" customFormat="1" ht="24.95" customHeight="1" x14ac:dyDescent="0.3"/>
    <row r="219" s="1" customFormat="1" ht="24.95" customHeight="1" x14ac:dyDescent="0.3"/>
    <row r="220" s="1" customFormat="1" ht="24.95" customHeight="1" x14ac:dyDescent="0.3"/>
    <row r="221" s="1" customFormat="1" ht="24.95" customHeight="1" x14ac:dyDescent="0.3"/>
    <row r="222" s="1" customFormat="1" ht="24.95" customHeight="1" x14ac:dyDescent="0.3"/>
    <row r="223" s="1" customFormat="1" ht="24.95" customHeight="1" x14ac:dyDescent="0.3"/>
    <row r="224" s="1" customFormat="1" ht="24.95" customHeight="1" x14ac:dyDescent="0.3"/>
    <row r="225" s="1" customFormat="1" ht="24.95" customHeight="1" x14ac:dyDescent="0.3"/>
    <row r="226" s="1" customFormat="1" ht="24.95" customHeight="1" x14ac:dyDescent="0.3"/>
    <row r="227" s="1" customFormat="1" ht="24.95" customHeight="1" x14ac:dyDescent="0.3"/>
    <row r="228" s="1" customFormat="1" ht="24.95" customHeight="1" x14ac:dyDescent="0.3"/>
    <row r="229" s="1" customFormat="1" ht="24.95" customHeight="1" x14ac:dyDescent="0.3"/>
    <row r="230" s="1" customFormat="1" ht="24.95" customHeight="1" x14ac:dyDescent="0.3"/>
    <row r="231" s="1" customFormat="1" ht="24.95" customHeight="1" x14ac:dyDescent="0.3"/>
    <row r="232" s="1" customFormat="1" ht="24.95" customHeight="1" x14ac:dyDescent="0.3"/>
    <row r="233" s="1" customFormat="1" ht="24.95" customHeight="1" x14ac:dyDescent="0.3"/>
    <row r="234" s="1" customFormat="1" ht="24.95" customHeight="1" x14ac:dyDescent="0.3"/>
    <row r="235" s="1" customFormat="1" ht="24.95" customHeight="1" x14ac:dyDescent="0.3"/>
    <row r="236" s="1" customFormat="1" ht="24.95" customHeight="1" x14ac:dyDescent="0.3"/>
    <row r="237" s="1" customFormat="1" ht="24.95" customHeight="1" x14ac:dyDescent="0.3"/>
    <row r="238" s="1" customFormat="1" ht="24.95" customHeight="1" x14ac:dyDescent="0.3"/>
    <row r="239" s="1" customFormat="1" ht="24.95" customHeight="1" x14ac:dyDescent="0.3"/>
    <row r="240" s="1" customFormat="1" ht="24.95" customHeight="1" x14ac:dyDescent="0.3"/>
    <row r="241" s="1" customFormat="1" ht="24.95" customHeight="1" x14ac:dyDescent="0.3"/>
    <row r="242" s="1" customFormat="1" ht="24.95" customHeight="1" x14ac:dyDescent="0.3"/>
    <row r="243" s="1" customFormat="1" ht="24.95" customHeight="1" x14ac:dyDescent="0.3"/>
    <row r="244" s="1" customFormat="1" ht="24.95" customHeight="1" x14ac:dyDescent="0.3"/>
    <row r="245" s="1" customFormat="1" ht="24.95" customHeight="1" x14ac:dyDescent="0.3"/>
    <row r="246" s="1" customFormat="1" ht="24.95" customHeight="1" x14ac:dyDescent="0.3"/>
    <row r="247" s="1" customFormat="1" ht="24.95" customHeight="1" x14ac:dyDescent="0.3"/>
    <row r="248" s="1" customFormat="1" ht="24.95" customHeight="1" x14ac:dyDescent="0.3"/>
    <row r="249" s="1" customFormat="1" ht="24.95" customHeight="1" x14ac:dyDescent="0.3"/>
    <row r="250" s="1" customFormat="1" ht="24.95" customHeight="1" x14ac:dyDescent="0.3"/>
    <row r="251" s="1" customFormat="1" ht="24.95" customHeight="1" x14ac:dyDescent="0.3"/>
    <row r="252" s="1" customFormat="1" ht="24.95" customHeight="1" x14ac:dyDescent="0.3"/>
    <row r="253" s="1" customFormat="1" ht="24.95" customHeight="1" x14ac:dyDescent="0.3"/>
    <row r="254" s="1" customFormat="1" ht="24.95" customHeight="1" x14ac:dyDescent="0.3"/>
    <row r="255" s="1" customFormat="1" ht="24.95" customHeight="1" x14ac:dyDescent="0.3"/>
    <row r="256" s="1" customFormat="1" ht="24.95" customHeight="1" x14ac:dyDescent="0.3"/>
    <row r="257" s="1" customFormat="1" ht="24.95" customHeight="1" x14ac:dyDescent="0.3"/>
    <row r="258" s="1" customFormat="1" ht="24.95" customHeight="1" x14ac:dyDescent="0.3"/>
    <row r="259" s="1" customFormat="1" ht="24.95" customHeight="1" x14ac:dyDescent="0.3"/>
    <row r="260" s="1" customFormat="1" ht="24.95" customHeight="1" x14ac:dyDescent="0.3"/>
    <row r="261" s="1" customFormat="1" ht="24.95" customHeight="1" x14ac:dyDescent="0.3"/>
    <row r="262" s="1" customFormat="1" ht="24.95" customHeight="1" x14ac:dyDescent="0.3"/>
    <row r="263" s="1" customFormat="1" ht="24.95" customHeight="1" x14ac:dyDescent="0.3"/>
    <row r="264" s="1" customFormat="1" ht="24.95" customHeight="1" x14ac:dyDescent="0.3"/>
    <row r="265" s="1" customFormat="1" ht="24.95" customHeight="1" x14ac:dyDescent="0.3"/>
    <row r="266" s="1" customFormat="1" ht="24.95" customHeight="1" x14ac:dyDescent="0.3"/>
    <row r="267" s="1" customFormat="1" ht="24.95" customHeight="1" x14ac:dyDescent="0.3"/>
    <row r="268" s="1" customFormat="1" ht="24.95" customHeight="1" x14ac:dyDescent="0.3"/>
    <row r="269" s="1" customFormat="1" ht="24.95" customHeight="1" x14ac:dyDescent="0.3"/>
    <row r="270" s="1" customFormat="1" ht="24.95" customHeight="1" x14ac:dyDescent="0.3"/>
    <row r="271" s="1" customFormat="1" ht="24.95" customHeight="1" x14ac:dyDescent="0.3"/>
    <row r="272" s="1" customFormat="1" ht="24.95" customHeight="1" x14ac:dyDescent="0.3"/>
    <row r="273" s="1" customFormat="1" ht="24.95" customHeight="1" x14ac:dyDescent="0.3"/>
    <row r="274" s="1" customFormat="1" ht="24.95" customHeight="1" x14ac:dyDescent="0.3"/>
    <row r="275" s="1" customFormat="1" ht="24.95" customHeight="1" x14ac:dyDescent="0.3"/>
    <row r="276" s="1" customFormat="1" ht="24.95" customHeight="1" x14ac:dyDescent="0.3"/>
    <row r="277" s="1" customFormat="1" ht="24.95" customHeight="1" x14ac:dyDescent="0.3"/>
    <row r="278" s="1" customFormat="1" ht="24.95" customHeight="1" x14ac:dyDescent="0.3"/>
    <row r="279" s="1" customFormat="1" ht="24.95" customHeight="1" x14ac:dyDescent="0.3"/>
    <row r="280" s="1" customFormat="1" ht="24.95" customHeight="1" x14ac:dyDescent="0.3"/>
    <row r="281" s="1" customFormat="1" ht="24.95" customHeight="1" x14ac:dyDescent="0.3"/>
    <row r="282" s="1" customFormat="1" ht="24.95" customHeight="1" x14ac:dyDescent="0.3"/>
    <row r="283" s="1" customFormat="1" ht="24.95" customHeight="1" x14ac:dyDescent="0.3"/>
    <row r="284" s="1" customFormat="1" ht="24.95" customHeight="1" x14ac:dyDescent="0.3"/>
    <row r="285" s="1" customFormat="1" ht="24.95" customHeight="1" x14ac:dyDescent="0.3"/>
    <row r="286" s="1" customFormat="1" ht="24.95" customHeight="1" x14ac:dyDescent="0.3"/>
    <row r="287" s="1" customFormat="1" ht="24.95" customHeight="1" x14ac:dyDescent="0.3"/>
    <row r="288" s="1" customFormat="1" ht="24.95" customHeight="1" x14ac:dyDescent="0.3"/>
    <row r="289" s="1" customFormat="1" ht="24.95" customHeight="1" x14ac:dyDescent="0.3"/>
    <row r="290" s="1" customFormat="1" ht="24.95" customHeight="1" x14ac:dyDescent="0.3"/>
    <row r="291" s="1" customFormat="1" ht="24.95" customHeight="1" x14ac:dyDescent="0.3"/>
    <row r="292" s="1" customFormat="1" ht="24.95" customHeight="1" x14ac:dyDescent="0.3"/>
    <row r="293" s="1" customFormat="1" ht="24.95" customHeight="1" x14ac:dyDescent="0.3"/>
    <row r="294" s="1" customFormat="1" ht="24.95" customHeight="1" x14ac:dyDescent="0.3"/>
    <row r="295" s="1" customFormat="1" ht="24.95" customHeight="1" x14ac:dyDescent="0.3"/>
    <row r="296" s="1" customFormat="1" ht="24.95" customHeight="1" x14ac:dyDescent="0.3"/>
    <row r="297" s="1" customFormat="1" ht="24.95" customHeight="1" x14ac:dyDescent="0.3"/>
    <row r="298" s="1" customFormat="1" ht="24.95" customHeight="1" x14ac:dyDescent="0.3"/>
    <row r="299" s="1" customFormat="1" ht="24.95" customHeight="1" x14ac:dyDescent="0.3"/>
    <row r="300" s="1" customFormat="1" ht="24.95" customHeight="1" x14ac:dyDescent="0.3"/>
    <row r="301" s="1" customFormat="1" ht="24.95" customHeight="1" x14ac:dyDescent="0.3"/>
    <row r="302" s="1" customFormat="1" ht="24.95" customHeight="1" x14ac:dyDescent="0.3"/>
    <row r="303" s="1" customFormat="1" ht="24.95" customHeight="1" x14ac:dyDescent="0.3"/>
    <row r="304" s="1" customFormat="1" ht="24.95" customHeight="1" x14ac:dyDescent="0.3"/>
    <row r="305" s="1" customFormat="1" ht="24.95" customHeight="1" x14ac:dyDescent="0.3"/>
    <row r="306" s="1" customFormat="1" ht="24.95" customHeight="1" x14ac:dyDescent="0.3"/>
    <row r="307" s="1" customFormat="1" ht="24.95" customHeight="1" x14ac:dyDescent="0.3"/>
    <row r="308" s="1" customFormat="1" ht="24.95" customHeight="1" x14ac:dyDescent="0.3"/>
    <row r="309" s="1" customFormat="1" ht="24.95" customHeight="1" x14ac:dyDescent="0.3"/>
    <row r="310" s="1" customFormat="1" ht="24.95" customHeight="1" x14ac:dyDescent="0.3"/>
    <row r="311" s="1" customFormat="1" ht="24.95" customHeight="1" x14ac:dyDescent="0.3"/>
    <row r="312" s="1" customFormat="1" ht="24.95" customHeight="1" x14ac:dyDescent="0.3"/>
    <row r="313" s="1" customFormat="1" ht="24.95" customHeight="1" x14ac:dyDescent="0.3"/>
    <row r="314" s="1" customFormat="1" ht="24.95" customHeight="1" x14ac:dyDescent="0.3"/>
    <row r="315" s="1" customFormat="1" ht="24.95" customHeight="1" x14ac:dyDescent="0.3"/>
    <row r="316" s="1" customFormat="1" ht="24.95" customHeight="1" x14ac:dyDescent="0.3"/>
    <row r="317" s="1" customFormat="1" ht="24.95" customHeight="1" x14ac:dyDescent="0.3"/>
    <row r="318" s="1" customFormat="1" ht="24.95" customHeight="1" x14ac:dyDescent="0.3"/>
    <row r="319" s="1" customFormat="1" ht="24.95" customHeight="1" x14ac:dyDescent="0.3"/>
    <row r="320" s="1" customFormat="1" ht="24.95" customHeight="1" x14ac:dyDescent="0.3"/>
    <row r="321" s="1" customFormat="1" ht="24.95" customHeight="1" x14ac:dyDescent="0.3"/>
    <row r="322" s="1" customFormat="1" ht="24.95" customHeight="1" x14ac:dyDescent="0.3"/>
    <row r="323" s="1" customFormat="1" ht="24.95" customHeight="1" x14ac:dyDescent="0.3"/>
    <row r="324" s="1" customFormat="1" ht="24.95" customHeight="1" x14ac:dyDescent="0.3"/>
    <row r="325" s="1" customFormat="1" ht="24.95" customHeight="1" x14ac:dyDescent="0.3"/>
    <row r="326" s="1" customFormat="1" ht="24.95" customHeight="1" x14ac:dyDescent="0.3"/>
    <row r="327" s="1" customFormat="1" ht="24.95" customHeight="1" x14ac:dyDescent="0.3"/>
    <row r="328" s="1" customFormat="1" ht="24.95" customHeight="1" x14ac:dyDescent="0.3"/>
    <row r="329" s="1" customFormat="1" ht="24.95" customHeight="1" x14ac:dyDescent="0.3"/>
    <row r="330" s="1" customFormat="1" ht="24.95" customHeight="1" x14ac:dyDescent="0.3"/>
    <row r="331" s="1" customFormat="1" ht="24.95" customHeight="1" x14ac:dyDescent="0.3"/>
    <row r="332" s="1" customFormat="1" ht="24.95" customHeight="1" x14ac:dyDescent="0.3"/>
    <row r="333" s="1" customFormat="1" ht="24.95" customHeight="1" x14ac:dyDescent="0.3"/>
    <row r="334" s="1" customFormat="1" ht="24.95" customHeight="1" x14ac:dyDescent="0.3"/>
    <row r="335" s="1" customFormat="1" ht="24.95" customHeight="1" x14ac:dyDescent="0.3"/>
    <row r="336" s="1" customFormat="1" ht="24.95" customHeight="1" x14ac:dyDescent="0.3"/>
    <row r="337" s="1" customFormat="1" ht="24.95" customHeight="1" x14ac:dyDescent="0.3"/>
    <row r="338" s="1" customFormat="1" ht="24.95" customHeight="1" x14ac:dyDescent="0.3"/>
    <row r="339" s="1" customFormat="1" ht="24.95" customHeight="1" x14ac:dyDescent="0.3"/>
    <row r="340" s="1" customFormat="1" ht="24.95" customHeight="1" x14ac:dyDescent="0.3"/>
    <row r="341" s="1" customFormat="1" ht="24.95" customHeight="1" x14ac:dyDescent="0.3"/>
    <row r="342" s="1" customFormat="1" ht="24.95" customHeight="1" x14ac:dyDescent="0.3"/>
    <row r="343" s="1" customFormat="1" ht="24.95" customHeight="1" x14ac:dyDescent="0.3"/>
    <row r="344" s="1" customFormat="1" ht="24.95" customHeight="1" x14ac:dyDescent="0.3"/>
    <row r="345" s="1" customFormat="1" ht="24.95" customHeight="1" x14ac:dyDescent="0.3"/>
    <row r="346" s="1" customFormat="1" ht="24.95" customHeight="1" x14ac:dyDescent="0.3"/>
    <row r="347" s="1" customFormat="1" ht="24.95" customHeight="1" x14ac:dyDescent="0.3"/>
    <row r="348" s="1" customFormat="1" ht="24.95" customHeight="1" x14ac:dyDescent="0.3"/>
    <row r="349" s="1" customFormat="1" ht="24.95" customHeight="1" x14ac:dyDescent="0.3"/>
    <row r="350" s="1" customFormat="1" ht="24.95" customHeight="1" x14ac:dyDescent="0.3"/>
    <row r="351" s="1" customFormat="1" ht="24.95" customHeight="1" x14ac:dyDescent="0.3"/>
    <row r="352" s="1" customFormat="1" ht="24.95" customHeight="1" x14ac:dyDescent="0.3"/>
    <row r="353" s="1" customFormat="1" ht="24.95" customHeight="1" x14ac:dyDescent="0.3"/>
    <row r="354" s="1" customFormat="1" ht="24.95" customHeight="1" x14ac:dyDescent="0.3"/>
    <row r="355" s="1" customFormat="1" ht="24.95" customHeight="1" x14ac:dyDescent="0.3"/>
    <row r="356" s="1" customFormat="1" ht="24.95" customHeight="1" x14ac:dyDescent="0.3"/>
    <row r="357" s="1" customFormat="1" ht="24.95" customHeight="1" x14ac:dyDescent="0.3"/>
    <row r="358" s="1" customFormat="1" ht="24.95" customHeight="1" x14ac:dyDescent="0.3"/>
    <row r="359" s="1" customFormat="1" ht="24.95" customHeight="1" x14ac:dyDescent="0.3"/>
    <row r="360" s="1" customFormat="1" ht="24.95" customHeight="1" x14ac:dyDescent="0.3"/>
    <row r="361" s="1" customFormat="1" ht="24.95" customHeight="1" x14ac:dyDescent="0.3"/>
    <row r="362" s="1" customFormat="1" ht="24.95" customHeight="1" x14ac:dyDescent="0.3"/>
    <row r="363" s="1" customFormat="1" ht="24.95" customHeight="1" x14ac:dyDescent="0.3"/>
    <row r="364" s="1" customFormat="1" ht="24.95" customHeight="1" x14ac:dyDescent="0.3"/>
    <row r="365" s="1" customFormat="1" ht="24.95" customHeight="1" x14ac:dyDescent="0.3"/>
    <row r="366" s="1" customFormat="1" ht="24.95" customHeight="1" x14ac:dyDescent="0.3"/>
    <row r="367" s="1" customFormat="1" ht="24.95" customHeight="1" x14ac:dyDescent="0.3"/>
    <row r="368" s="1" customFormat="1" ht="24.95" customHeight="1" x14ac:dyDescent="0.3"/>
    <row r="369" spans="10:33" s="1" customFormat="1" ht="24.95" customHeight="1" x14ac:dyDescent="0.3"/>
    <row r="370" spans="10:33" s="1" customFormat="1" ht="24.95" customHeight="1" x14ac:dyDescent="0.3"/>
    <row r="371" spans="10:33" s="1" customFormat="1" ht="24.95" customHeight="1" x14ac:dyDescent="0.3"/>
    <row r="372" spans="10:33" s="1" customFormat="1" ht="24.95" customHeight="1" x14ac:dyDescent="0.3"/>
    <row r="373" spans="10:33" s="1" customFormat="1" ht="24.95" customHeight="1" x14ac:dyDescent="0.3"/>
    <row r="374" spans="10:33" s="1" customFormat="1" ht="24.95" customHeight="1" x14ac:dyDescent="0.3"/>
    <row r="375" spans="10:33" s="1" customFormat="1" ht="24.95" customHeight="1" x14ac:dyDescent="0.3"/>
    <row r="376" spans="10:33" s="1" customFormat="1" ht="24.95" customHeight="1" x14ac:dyDescent="0.3"/>
    <row r="377" spans="10:33" s="1" customFormat="1" ht="24.95" customHeight="1" x14ac:dyDescent="0.3"/>
    <row r="378" spans="10:33" s="1" customFormat="1" ht="24.95" customHeight="1" x14ac:dyDescent="0.3"/>
    <row r="379" spans="10:33" s="1" customFormat="1" ht="24.95" customHeight="1" x14ac:dyDescent="0.3"/>
    <row r="380" spans="10:33" s="1" customFormat="1" ht="24.95" customHeight="1" x14ac:dyDescent="0.3"/>
    <row r="381" spans="10:33" s="1" customFormat="1" ht="24.95" customHeight="1" x14ac:dyDescent="0.3">
      <c r="AC381" s="4"/>
      <c r="AD381" s="4"/>
      <c r="AE381" s="4"/>
      <c r="AF381" s="4"/>
      <c r="AG381" s="4"/>
    </row>
    <row r="382" spans="10:33" s="1" customFormat="1" ht="24.95" customHeight="1" x14ac:dyDescent="0.3">
      <c r="J382" s="4"/>
      <c r="L382" s="4"/>
      <c r="N382" s="4"/>
      <c r="P382" s="4"/>
      <c r="R382" s="4"/>
      <c r="T382" s="4"/>
      <c r="V382" s="4"/>
      <c r="X382" s="4"/>
      <c r="AC382" s="4"/>
      <c r="AD382" s="4"/>
      <c r="AE382" s="4"/>
      <c r="AF382" s="4"/>
      <c r="AG382" s="4"/>
    </row>
    <row r="383" spans="10:33" s="1" customFormat="1" ht="24.95" customHeight="1" x14ac:dyDescent="0.3">
      <c r="J383" s="4"/>
      <c r="L383" s="4"/>
      <c r="N383" s="4"/>
      <c r="P383" s="4"/>
      <c r="R383" s="4"/>
      <c r="T383" s="4"/>
      <c r="V383" s="4"/>
      <c r="X383" s="4"/>
      <c r="AC383" s="4"/>
      <c r="AD383" s="4"/>
      <c r="AE383" s="4"/>
      <c r="AF383" s="4"/>
      <c r="AG383" s="4"/>
    </row>
  </sheetData>
  <phoneticPr fontId="0" type="noConversion"/>
  <printOptions gridLines="1"/>
  <pageMargins left="0.43" right="0.41" top="0.5" bottom="0.5" header="0.5" footer="0.5"/>
  <pageSetup paperSize="9" scale="53" orientation="portrait" blackAndWhite="1" r:id="rId1"/>
  <headerFooter alignWithMargins="0"/>
  <rowBreaks count="1" manualBreakCount="1">
    <brk id="30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Bank of Zambia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Muke</dc:creator>
  <cp:lastModifiedBy>Beenzu MC. Chishala</cp:lastModifiedBy>
  <cp:lastPrinted>2007-11-01T12:15:18Z</cp:lastPrinted>
  <dcterms:created xsi:type="dcterms:W3CDTF">1998-04-08T14:35:48Z</dcterms:created>
  <dcterms:modified xsi:type="dcterms:W3CDTF">2017-04-10T13:28:05Z</dcterms:modified>
</cp:coreProperties>
</file>