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Income Statements December 2016\"/>
    </mc:Choice>
  </mc:AlternateContent>
  <bookViews>
    <workbookView xWindow="120" yWindow="225" windowWidth="7500" windowHeight="4950"/>
  </bookViews>
  <sheets>
    <sheet name="C" sheetId="2" r:id="rId1"/>
  </sheets>
  <definedNames>
    <definedName name="_xlnm.Print_Area" localSheetId="0">'C'!$A$1:$O$77</definedName>
  </definedNames>
  <calcPr calcId="152511"/>
</workbook>
</file>

<file path=xl/calcChain.xml><?xml version="1.0" encoding="utf-8"?>
<calcChain xmlns="http://schemas.openxmlformats.org/spreadsheetml/2006/main">
  <c r="O67" i="2" l="1"/>
  <c r="O56" i="2"/>
  <c r="O23" i="2" l="1"/>
  <c r="O24" i="2"/>
  <c r="O26" i="2"/>
  <c r="B77" i="2" l="1"/>
  <c r="K77" i="2" l="1"/>
  <c r="F77" i="2" l="1"/>
  <c r="M77" i="2" l="1"/>
  <c r="L77" i="2"/>
  <c r="J77" i="2"/>
  <c r="I77" i="2"/>
  <c r="H77" i="2"/>
  <c r="G77" i="2"/>
  <c r="E77" i="2"/>
  <c r="D77" i="2"/>
  <c r="C77" i="2"/>
  <c r="O74" i="2" l="1"/>
  <c r="O73" i="2"/>
  <c r="O72" i="2"/>
  <c r="O71" i="2"/>
  <c r="O70" i="2"/>
  <c r="O69" i="2"/>
  <c r="O68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5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77" i="2" l="1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<sst xmlns="http://schemas.openxmlformats.org/spreadsheetml/2006/main" count="73" uniqueCount="71">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</sst>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8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F14" sqref="F14"/>
    </sheetView>
  </sheetViews>
  <sheetFormatPr defaultRowHeight="15.75" x14ac:dyDescent="0.25"/>
  <cols>
    <col min="1" max="1" width="50.7109375" style="14" customWidth="1"/>
    <col min="2" max="3" width="9.7109375" style="14" customWidth="1"/>
    <col min="4" max="13" width="10" style="14" customWidth="1"/>
    <col min="14" max="14" width="3.85546875" style="14" customWidth="1"/>
    <col min="15" max="15" width="10" style="14" customWidth="1"/>
    <col min="16" max="16384" width="9.140625" style="14"/>
  </cols>
  <sheetData>
    <row r="1" spans="1:15" s="1" customFormat="1" ht="15.75" customHeight="1" x14ac:dyDescent="0.25">
      <c r="B1" s="22" t="s">
        <v>1</v>
      </c>
      <c r="C1" s="23"/>
      <c r="D1" s="23"/>
      <c r="E1" s="23"/>
      <c r="F1" s="23"/>
      <c r="G1" s="24"/>
      <c r="H1" s="22"/>
      <c r="I1" s="23"/>
      <c r="J1" s="23"/>
      <c r="K1" s="23"/>
      <c r="L1" s="23"/>
      <c r="M1" s="24"/>
      <c r="N1" s="22"/>
      <c r="O1" s="23"/>
    </row>
    <row r="2" spans="1:15" s="2" customFormat="1" x14ac:dyDescent="0.25"/>
    <row r="3" spans="1:15" s="2" customFormat="1" x14ac:dyDescent="0.25"/>
    <row r="4" spans="1:15" s="4" customFormat="1" ht="15.75" customHeight="1" x14ac:dyDescent="0.25">
      <c r="A4" s="2"/>
      <c r="B4" s="25">
        <v>42370</v>
      </c>
      <c r="C4" s="25">
        <v>42401</v>
      </c>
      <c r="D4" s="25">
        <v>42430</v>
      </c>
      <c r="E4" s="25">
        <v>42461</v>
      </c>
      <c r="F4" s="25">
        <v>42491</v>
      </c>
      <c r="G4" s="25">
        <v>42522</v>
      </c>
      <c r="H4" s="25">
        <v>42552</v>
      </c>
      <c r="I4" s="25">
        <v>42583</v>
      </c>
      <c r="J4" s="25">
        <v>42614</v>
      </c>
      <c r="K4" s="25">
        <v>42644</v>
      </c>
      <c r="L4" s="25">
        <v>42675</v>
      </c>
      <c r="M4" s="25">
        <v>42705</v>
      </c>
      <c r="N4" s="3"/>
      <c r="O4" s="26" t="s">
        <v>2</v>
      </c>
    </row>
    <row r="5" spans="1:15" s="4" customFormat="1" x14ac:dyDescent="0.25">
      <c r="A5" s="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"/>
      <c r="O5" s="26"/>
    </row>
    <row r="6" spans="1:15" s="13" customFormat="1" ht="31.5" x14ac:dyDescent="0.25">
      <c r="A6" s="10" t="s">
        <v>6</v>
      </c>
      <c r="B6" s="15">
        <v>3880.3580000000002</v>
      </c>
      <c r="C6" s="15">
        <v>4564.41</v>
      </c>
      <c r="D6" s="15">
        <v>4459.1319999999996</v>
      </c>
      <c r="E6" s="15">
        <v>4192.6000000000004</v>
      </c>
      <c r="F6" s="15">
        <v>6525.7289999999994</v>
      </c>
      <c r="G6" s="15">
        <v>5027.5</v>
      </c>
      <c r="H6" s="15">
        <v>5523.4</v>
      </c>
      <c r="I6" s="15">
        <v>5805.7</v>
      </c>
      <c r="J6" s="11">
        <v>5435.4</v>
      </c>
      <c r="K6" s="11">
        <v>5966.7</v>
      </c>
      <c r="L6" s="11">
        <v>5059.982</v>
      </c>
      <c r="M6" s="11">
        <v>6059</v>
      </c>
      <c r="N6" s="12"/>
      <c r="O6" s="11">
        <f>SUM(B6:M6)</f>
        <v>62499.910999999993</v>
      </c>
    </row>
    <row r="7" spans="1:15" s="9" customFormat="1" x14ac:dyDescent="0.25">
      <c r="A7" s="6" t="s">
        <v>7</v>
      </c>
      <c r="B7" s="16">
        <v>2668</v>
      </c>
      <c r="C7" s="16">
        <v>2740</v>
      </c>
      <c r="D7" s="16">
        <v>2814</v>
      </c>
      <c r="E7" s="16">
        <v>2975</v>
      </c>
      <c r="F7" s="16">
        <v>3308</v>
      </c>
      <c r="G7" s="16">
        <v>3568</v>
      </c>
      <c r="H7" s="16">
        <v>3976</v>
      </c>
      <c r="I7" s="16">
        <v>3930</v>
      </c>
      <c r="J7" s="7">
        <v>3894</v>
      </c>
      <c r="K7" s="7">
        <v>4118</v>
      </c>
      <c r="L7" s="7">
        <v>3596</v>
      </c>
      <c r="M7" s="7">
        <v>4049</v>
      </c>
      <c r="N7" s="8"/>
      <c r="O7" s="7">
        <f t="shared" ref="O7:O70" si="0">SUM(B7:M7)</f>
        <v>41636</v>
      </c>
    </row>
    <row r="8" spans="1:15" s="9" customFormat="1" x14ac:dyDescent="0.25">
      <c r="A8" s="6" t="s">
        <v>8</v>
      </c>
      <c r="B8" s="16">
        <v>874.48500000000001</v>
      </c>
      <c r="C8" s="16">
        <v>1518.3</v>
      </c>
      <c r="D8" s="16">
        <v>1318.7180000000001</v>
      </c>
      <c r="E8" s="16">
        <v>796.5</v>
      </c>
      <c r="F8" s="16">
        <v>2829.1</v>
      </c>
      <c r="G8" s="16">
        <v>1055.5</v>
      </c>
      <c r="H8" s="16">
        <v>1108</v>
      </c>
      <c r="I8" s="16">
        <v>1443.1</v>
      </c>
      <c r="J8" s="7">
        <v>1028.3</v>
      </c>
      <c r="K8" s="7">
        <v>1323.5</v>
      </c>
      <c r="L8" s="7">
        <v>979.4</v>
      </c>
      <c r="M8" s="7">
        <v>1787.7</v>
      </c>
      <c r="N8" s="8"/>
      <c r="O8" s="7">
        <f t="shared" si="0"/>
        <v>16062.602999999999</v>
      </c>
    </row>
    <row r="9" spans="1:15" s="9" customFormat="1" x14ac:dyDescent="0.25">
      <c r="A9" s="6" t="s">
        <v>9</v>
      </c>
      <c r="B9" s="16">
        <v>337.87299999999999</v>
      </c>
      <c r="C9" s="16">
        <v>306.11</v>
      </c>
      <c r="D9" s="16">
        <v>326.41399999999999</v>
      </c>
      <c r="E9" s="16">
        <v>421.1</v>
      </c>
      <c r="F9" s="16">
        <v>388.62900000000002</v>
      </c>
      <c r="G9" s="16">
        <v>404</v>
      </c>
      <c r="H9" s="16">
        <v>439.4</v>
      </c>
      <c r="I9" s="16">
        <v>432.6</v>
      </c>
      <c r="J9" s="7">
        <v>513.1</v>
      </c>
      <c r="K9" s="7">
        <v>525.20000000000005</v>
      </c>
      <c r="L9" s="7">
        <v>484.58199999999999</v>
      </c>
      <c r="M9" s="7">
        <v>222.3</v>
      </c>
      <c r="N9" s="8"/>
      <c r="O9" s="7">
        <f t="shared" si="0"/>
        <v>4801.308</v>
      </c>
    </row>
    <row r="10" spans="1:15" s="9" customFormat="1" x14ac:dyDescent="0.25">
      <c r="A10" s="6" t="s">
        <v>10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7">
        <v>0</v>
      </c>
      <c r="K10" s="7">
        <v>0</v>
      </c>
      <c r="L10" s="7">
        <v>0</v>
      </c>
      <c r="M10" s="7">
        <v>0</v>
      </c>
      <c r="N10" s="8"/>
      <c r="O10" s="7">
        <f t="shared" si="0"/>
        <v>0</v>
      </c>
    </row>
    <row r="11" spans="1:15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7">
        <v>0</v>
      </c>
      <c r="K11" s="7">
        <v>0</v>
      </c>
      <c r="L11" s="7">
        <v>0</v>
      </c>
      <c r="M11" s="7">
        <v>0</v>
      </c>
      <c r="N11" s="8"/>
      <c r="O11" s="7">
        <f t="shared" si="0"/>
        <v>0</v>
      </c>
    </row>
    <row r="12" spans="1:15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7">
        <v>0</v>
      </c>
      <c r="K12" s="7">
        <v>0</v>
      </c>
      <c r="L12" s="7">
        <v>0</v>
      </c>
      <c r="M12" s="7">
        <v>0</v>
      </c>
      <c r="N12" s="8"/>
      <c r="O12" s="7">
        <f t="shared" si="0"/>
        <v>0</v>
      </c>
    </row>
    <row r="13" spans="1:15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7">
        <v>0</v>
      </c>
      <c r="K13" s="7">
        <v>0</v>
      </c>
      <c r="L13" s="7">
        <v>0</v>
      </c>
      <c r="M13" s="7">
        <v>0</v>
      </c>
      <c r="N13" s="8"/>
      <c r="O13" s="7">
        <f t="shared" si="0"/>
        <v>0</v>
      </c>
    </row>
    <row r="14" spans="1:15" s="13" customFormat="1" x14ac:dyDescent="0.25">
      <c r="A14" s="10" t="s">
        <v>14</v>
      </c>
      <c r="B14" s="15">
        <v>429</v>
      </c>
      <c r="C14" s="15">
        <v>320</v>
      </c>
      <c r="D14" s="15">
        <v>708</v>
      </c>
      <c r="E14" s="15">
        <v>605</v>
      </c>
      <c r="F14" s="15">
        <v>661</v>
      </c>
      <c r="G14" s="15">
        <v>609</v>
      </c>
      <c r="H14" s="15">
        <v>887</v>
      </c>
      <c r="I14" s="15">
        <v>1021</v>
      </c>
      <c r="J14" s="11">
        <v>957</v>
      </c>
      <c r="K14" s="11">
        <v>732</v>
      </c>
      <c r="L14" s="11">
        <v>711</v>
      </c>
      <c r="M14" s="11">
        <v>1019</v>
      </c>
      <c r="N14" s="12"/>
      <c r="O14" s="11">
        <f t="shared" si="0"/>
        <v>8659</v>
      </c>
    </row>
    <row r="15" spans="1:15" s="9" customFormat="1" x14ac:dyDescent="0.25">
      <c r="A15" s="6" t="s">
        <v>15</v>
      </c>
      <c r="B15" s="16">
        <v>429</v>
      </c>
      <c r="C15" s="16">
        <v>320</v>
      </c>
      <c r="D15" s="16">
        <v>708</v>
      </c>
      <c r="E15" s="16">
        <v>605</v>
      </c>
      <c r="F15" s="16">
        <v>661</v>
      </c>
      <c r="G15" s="16">
        <v>609</v>
      </c>
      <c r="H15" s="16">
        <v>887</v>
      </c>
      <c r="I15" s="16">
        <v>1021</v>
      </c>
      <c r="J15" s="7">
        <v>957</v>
      </c>
      <c r="K15" s="7">
        <v>732</v>
      </c>
      <c r="L15" s="7">
        <v>711</v>
      </c>
      <c r="M15" s="7">
        <v>1019</v>
      </c>
      <c r="N15" s="8"/>
      <c r="O15" s="7">
        <f t="shared" si="0"/>
        <v>8659</v>
      </c>
    </row>
    <row r="16" spans="1:15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7">
        <v>0</v>
      </c>
      <c r="K16" s="7">
        <v>0</v>
      </c>
      <c r="L16" s="7">
        <v>0</v>
      </c>
      <c r="M16" s="7">
        <v>0</v>
      </c>
      <c r="N16" s="8"/>
      <c r="O16" s="7">
        <f t="shared" si="0"/>
        <v>0</v>
      </c>
    </row>
    <row r="17" spans="1:15" s="13" customFormat="1" x14ac:dyDescent="0.25">
      <c r="A17" s="10" t="s">
        <v>17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1">
        <v>0</v>
      </c>
      <c r="K17" s="11">
        <v>0</v>
      </c>
      <c r="L17" s="11">
        <v>0</v>
      </c>
      <c r="M17" s="11">
        <v>0</v>
      </c>
      <c r="N17" s="12"/>
      <c r="O17" s="11">
        <f t="shared" si="0"/>
        <v>0</v>
      </c>
    </row>
    <row r="18" spans="1:15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7">
        <v>0</v>
      </c>
      <c r="K18" s="7">
        <v>0</v>
      </c>
      <c r="L18" s="7">
        <v>0</v>
      </c>
      <c r="M18" s="7">
        <v>0</v>
      </c>
      <c r="N18" s="8"/>
      <c r="O18" s="7">
        <f t="shared" si="0"/>
        <v>0</v>
      </c>
    </row>
    <row r="19" spans="1:15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7">
        <v>0</v>
      </c>
      <c r="K19" s="7">
        <v>0</v>
      </c>
      <c r="L19" s="7">
        <v>0</v>
      </c>
      <c r="M19" s="7">
        <v>0</v>
      </c>
      <c r="N19" s="8"/>
      <c r="O19" s="7">
        <f t="shared" si="0"/>
        <v>0</v>
      </c>
    </row>
    <row r="20" spans="1:15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7">
        <v>0</v>
      </c>
      <c r="K20" s="7">
        <v>0</v>
      </c>
      <c r="L20" s="7">
        <v>0</v>
      </c>
      <c r="M20" s="7">
        <v>0</v>
      </c>
      <c r="N20" s="8"/>
      <c r="O20" s="7">
        <f t="shared" si="0"/>
        <v>0</v>
      </c>
    </row>
    <row r="21" spans="1:15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7">
        <v>0</v>
      </c>
      <c r="K21" s="7">
        <v>0</v>
      </c>
      <c r="L21" s="7">
        <v>0</v>
      </c>
      <c r="M21" s="7">
        <v>0</v>
      </c>
      <c r="N21" s="8"/>
      <c r="O21" s="7">
        <f t="shared" si="0"/>
        <v>0</v>
      </c>
    </row>
    <row r="22" spans="1:15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7">
        <v>0</v>
      </c>
      <c r="K22" s="7">
        <v>0</v>
      </c>
      <c r="L22" s="7">
        <v>0</v>
      </c>
      <c r="M22" s="7">
        <v>0</v>
      </c>
      <c r="N22" s="8"/>
      <c r="O22" s="7">
        <f t="shared" si="0"/>
        <v>0</v>
      </c>
    </row>
    <row r="23" spans="1:15" s="9" customFormat="1" x14ac:dyDescent="0.25">
      <c r="A23" s="6" t="s">
        <v>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7">
        <v>0</v>
      </c>
      <c r="K23" s="7">
        <v>0</v>
      </c>
      <c r="L23" s="7">
        <v>0</v>
      </c>
      <c r="M23" s="7">
        <v>0</v>
      </c>
      <c r="N23" s="8"/>
      <c r="O23" s="7">
        <f>SUM(F23:M23)</f>
        <v>0</v>
      </c>
    </row>
    <row r="24" spans="1:15" s="9" customFormat="1" x14ac:dyDescent="0.25">
      <c r="A24" s="6" t="s">
        <v>24</v>
      </c>
      <c r="B24" s="16">
        <v>5980</v>
      </c>
      <c r="C24" s="16">
        <v>5908.6</v>
      </c>
      <c r="D24" s="16">
        <v>8868</v>
      </c>
      <c r="E24" s="16">
        <v>5651</v>
      </c>
      <c r="F24" s="16">
        <v>6175</v>
      </c>
      <c r="G24" s="16">
        <v>6224</v>
      </c>
      <c r="H24" s="16">
        <v>6290</v>
      </c>
      <c r="I24" s="16">
        <v>6421</v>
      </c>
      <c r="J24" s="7">
        <v>6570</v>
      </c>
      <c r="K24" s="7">
        <v>6796</v>
      </c>
      <c r="L24" s="7">
        <v>7083</v>
      </c>
      <c r="M24" s="7">
        <v>7249</v>
      </c>
      <c r="N24" s="8"/>
      <c r="O24" s="7">
        <f>SUM(F24:M24)</f>
        <v>52808</v>
      </c>
    </row>
    <row r="25" spans="1:15" s="13" customFormat="1" x14ac:dyDescent="0.25">
      <c r="A25" s="10" t="s">
        <v>25</v>
      </c>
      <c r="B25" s="15">
        <v>10289.358</v>
      </c>
      <c r="C25" s="15">
        <v>10793.01</v>
      </c>
      <c r="D25" s="15">
        <v>14035.132</v>
      </c>
      <c r="E25" s="15">
        <v>10448.6</v>
      </c>
      <c r="F25" s="15">
        <v>13361.728999999999</v>
      </c>
      <c r="G25" s="15">
        <v>11860.5</v>
      </c>
      <c r="H25" s="15">
        <v>12700.4</v>
      </c>
      <c r="I25" s="15">
        <v>13247.7</v>
      </c>
      <c r="J25" s="11">
        <v>12962.4</v>
      </c>
      <c r="K25" s="11">
        <v>13494.7</v>
      </c>
      <c r="L25" s="11">
        <v>12853.982</v>
      </c>
      <c r="M25" s="11">
        <v>14327</v>
      </c>
      <c r="N25" s="12"/>
      <c r="O25" s="11">
        <f t="shared" si="0"/>
        <v>150374.51099999997</v>
      </c>
    </row>
    <row r="26" spans="1:15" s="13" customFormat="1" x14ac:dyDescent="0.25">
      <c r="A26" s="10" t="s">
        <v>26</v>
      </c>
      <c r="B26" s="15">
        <v>2985</v>
      </c>
      <c r="C26" s="15">
        <v>2475.1</v>
      </c>
      <c r="D26" s="15">
        <v>2773</v>
      </c>
      <c r="E26" s="15">
        <v>2652.6080000000002</v>
      </c>
      <c r="F26" s="15">
        <v>3138.04</v>
      </c>
      <c r="G26" s="15">
        <v>3161.4300000000003</v>
      </c>
      <c r="H26" s="15">
        <v>3305.8</v>
      </c>
      <c r="I26" s="15">
        <v>2760.9</v>
      </c>
      <c r="J26" s="11">
        <v>3036.8</v>
      </c>
      <c r="K26" s="11">
        <v>3081</v>
      </c>
      <c r="L26" s="11">
        <v>5268.7</v>
      </c>
      <c r="M26" s="11">
        <v>4230</v>
      </c>
      <c r="N26" s="12"/>
      <c r="O26" s="11">
        <f t="shared" si="0"/>
        <v>38868.377999999997</v>
      </c>
    </row>
    <row r="27" spans="1:15" s="9" customFormat="1" x14ac:dyDescent="0.25">
      <c r="A27" s="6" t="s">
        <v>27</v>
      </c>
      <c r="B27" s="16">
        <v>858</v>
      </c>
      <c r="C27" s="16">
        <v>390.1</v>
      </c>
      <c r="D27" s="16">
        <v>1171.5</v>
      </c>
      <c r="E27" s="16">
        <v>905.3</v>
      </c>
      <c r="F27" s="16">
        <v>1543.74</v>
      </c>
      <c r="G27" s="16">
        <v>1408.33</v>
      </c>
      <c r="H27" s="16">
        <v>1360</v>
      </c>
      <c r="I27" s="16">
        <v>1149</v>
      </c>
      <c r="J27" s="7">
        <v>1418.6</v>
      </c>
      <c r="K27" s="7">
        <v>11</v>
      </c>
      <c r="L27" s="7">
        <v>362</v>
      </c>
      <c r="M27" s="7">
        <v>480</v>
      </c>
      <c r="N27" s="8"/>
      <c r="O27" s="7">
        <f t="shared" si="0"/>
        <v>11057.57</v>
      </c>
    </row>
    <row r="28" spans="1:15" s="9" customFormat="1" x14ac:dyDescent="0.25">
      <c r="A28" s="6" t="s">
        <v>28</v>
      </c>
      <c r="B28" s="16">
        <v>401</v>
      </c>
      <c r="C28" s="16">
        <v>1056</v>
      </c>
      <c r="D28" s="16">
        <v>442.5</v>
      </c>
      <c r="E28" s="16">
        <v>475.30799999999999</v>
      </c>
      <c r="F28" s="16">
        <v>348.3</v>
      </c>
      <c r="G28" s="16">
        <v>325.10000000000002</v>
      </c>
      <c r="H28" s="16">
        <v>515.79999999999995</v>
      </c>
      <c r="I28" s="16">
        <v>303.89999999999998</v>
      </c>
      <c r="J28" s="7">
        <v>487.2</v>
      </c>
      <c r="K28" s="7">
        <v>1639</v>
      </c>
      <c r="L28" s="7">
        <v>1326.7</v>
      </c>
      <c r="M28" s="7">
        <v>1243</v>
      </c>
      <c r="N28" s="8"/>
      <c r="O28" s="7">
        <f t="shared" si="0"/>
        <v>8563.8080000000009</v>
      </c>
    </row>
    <row r="29" spans="1:15" s="9" customFormat="1" x14ac:dyDescent="0.25">
      <c r="A29" s="6" t="s">
        <v>29</v>
      </c>
      <c r="B29" s="16">
        <v>1244</v>
      </c>
      <c r="C29" s="16">
        <v>560</v>
      </c>
      <c r="D29" s="16">
        <v>605</v>
      </c>
      <c r="E29" s="16">
        <v>722</v>
      </c>
      <c r="F29" s="16">
        <v>639</v>
      </c>
      <c r="G29" s="16">
        <v>743</v>
      </c>
      <c r="H29" s="16">
        <v>737</v>
      </c>
      <c r="I29" s="16">
        <v>695</v>
      </c>
      <c r="J29" s="7">
        <v>613</v>
      </c>
      <c r="K29" s="7">
        <v>808</v>
      </c>
      <c r="L29" s="7">
        <v>3067</v>
      </c>
      <c r="M29" s="7">
        <v>1871</v>
      </c>
      <c r="N29" s="8"/>
      <c r="O29" s="7">
        <f t="shared" si="0"/>
        <v>12304</v>
      </c>
    </row>
    <row r="30" spans="1:15" s="9" customFormat="1" x14ac:dyDescent="0.25">
      <c r="A30" s="6" t="s">
        <v>30</v>
      </c>
      <c r="B30" s="16">
        <v>37</v>
      </c>
      <c r="C30" s="16">
        <v>33</v>
      </c>
      <c r="D30" s="16">
        <v>34</v>
      </c>
      <c r="E30" s="16">
        <v>34</v>
      </c>
      <c r="F30" s="16">
        <v>32</v>
      </c>
      <c r="G30" s="16">
        <v>34</v>
      </c>
      <c r="H30" s="16">
        <v>34</v>
      </c>
      <c r="I30" s="16">
        <v>33</v>
      </c>
      <c r="J30" s="7">
        <v>34</v>
      </c>
      <c r="K30" s="7">
        <v>33</v>
      </c>
      <c r="L30" s="7">
        <v>32</v>
      </c>
      <c r="M30" s="7">
        <v>37</v>
      </c>
      <c r="N30" s="8"/>
      <c r="O30" s="7">
        <f t="shared" si="0"/>
        <v>407</v>
      </c>
    </row>
    <row r="31" spans="1:15" s="13" customFormat="1" x14ac:dyDescent="0.25">
      <c r="A31" s="10" t="s">
        <v>31</v>
      </c>
      <c r="B31" s="15">
        <v>445</v>
      </c>
      <c r="C31" s="15">
        <v>436</v>
      </c>
      <c r="D31" s="15">
        <v>520</v>
      </c>
      <c r="E31" s="15">
        <v>516</v>
      </c>
      <c r="F31" s="15">
        <v>575</v>
      </c>
      <c r="G31" s="15">
        <v>651</v>
      </c>
      <c r="H31" s="15">
        <v>659</v>
      </c>
      <c r="I31" s="15">
        <v>580</v>
      </c>
      <c r="J31" s="11">
        <v>484</v>
      </c>
      <c r="K31" s="11">
        <v>590</v>
      </c>
      <c r="L31" s="11">
        <v>481</v>
      </c>
      <c r="M31" s="11">
        <v>599</v>
      </c>
      <c r="N31" s="12"/>
      <c r="O31" s="11">
        <f t="shared" si="0"/>
        <v>6536</v>
      </c>
    </row>
    <row r="32" spans="1:15" s="9" customFormat="1" x14ac:dyDescent="0.25">
      <c r="A32" s="6" t="s">
        <v>32</v>
      </c>
      <c r="B32" s="16">
        <v>107</v>
      </c>
      <c r="C32" s="16">
        <v>101</v>
      </c>
      <c r="D32" s="16">
        <v>115</v>
      </c>
      <c r="E32" s="16">
        <v>112</v>
      </c>
      <c r="F32" s="16">
        <v>125</v>
      </c>
      <c r="G32" s="16">
        <v>121</v>
      </c>
      <c r="H32" s="16">
        <v>120</v>
      </c>
      <c r="I32" s="16">
        <v>119</v>
      </c>
      <c r="J32" s="7">
        <v>123</v>
      </c>
      <c r="K32" s="7">
        <v>133</v>
      </c>
      <c r="L32" s="7">
        <v>130</v>
      </c>
      <c r="M32" s="7">
        <v>135</v>
      </c>
      <c r="N32" s="8"/>
      <c r="O32" s="7">
        <f t="shared" si="0"/>
        <v>1441</v>
      </c>
    </row>
    <row r="33" spans="1:15" s="9" customFormat="1" x14ac:dyDescent="0.25">
      <c r="A33" s="6" t="s">
        <v>33</v>
      </c>
      <c r="B33" s="16">
        <v>337</v>
      </c>
      <c r="C33" s="16">
        <v>334</v>
      </c>
      <c r="D33" s="16">
        <v>404</v>
      </c>
      <c r="E33" s="16">
        <v>403</v>
      </c>
      <c r="F33" s="16">
        <v>449</v>
      </c>
      <c r="G33" s="16">
        <v>529</v>
      </c>
      <c r="H33" s="16">
        <v>538</v>
      </c>
      <c r="I33" s="16">
        <v>465</v>
      </c>
      <c r="J33" s="7">
        <v>360</v>
      </c>
      <c r="K33" s="7">
        <v>456</v>
      </c>
      <c r="L33" s="7">
        <v>350</v>
      </c>
      <c r="M33" s="7">
        <v>458</v>
      </c>
      <c r="N33" s="8"/>
      <c r="O33" s="7">
        <f t="shared" si="0"/>
        <v>5083</v>
      </c>
    </row>
    <row r="34" spans="1:15" s="9" customFormat="1" x14ac:dyDescent="0.25">
      <c r="A34" s="6" t="s">
        <v>3</v>
      </c>
      <c r="B34" s="16">
        <v>1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-4</v>
      </c>
      <c r="J34" s="7">
        <v>1</v>
      </c>
      <c r="K34" s="7">
        <v>1</v>
      </c>
      <c r="L34" s="7">
        <v>1</v>
      </c>
      <c r="M34" s="7">
        <v>6</v>
      </c>
      <c r="N34" s="8"/>
      <c r="O34" s="7">
        <f t="shared" si="0"/>
        <v>12</v>
      </c>
    </row>
    <row r="35" spans="1:15" s="13" customFormat="1" x14ac:dyDescent="0.25">
      <c r="A35" s="10" t="s">
        <v>34</v>
      </c>
      <c r="B35" s="15">
        <v>490</v>
      </c>
      <c r="C35" s="15">
        <v>455</v>
      </c>
      <c r="D35" s="15">
        <v>468</v>
      </c>
      <c r="E35" s="15">
        <v>453</v>
      </c>
      <c r="F35" s="15">
        <v>473</v>
      </c>
      <c r="G35" s="15">
        <v>531</v>
      </c>
      <c r="H35" s="15">
        <v>127</v>
      </c>
      <c r="I35" s="15">
        <v>823</v>
      </c>
      <c r="J35" s="11">
        <v>456</v>
      </c>
      <c r="K35" s="11">
        <v>455</v>
      </c>
      <c r="L35" s="11">
        <v>436</v>
      </c>
      <c r="M35" s="11">
        <v>441</v>
      </c>
      <c r="N35" s="12"/>
      <c r="O35" s="11">
        <f t="shared" si="0"/>
        <v>5608</v>
      </c>
    </row>
    <row r="36" spans="1:15" s="9" customFormat="1" x14ac:dyDescent="0.25">
      <c r="A36" s="6" t="s">
        <v>35</v>
      </c>
      <c r="B36" s="16">
        <v>490</v>
      </c>
      <c r="C36" s="16">
        <v>455</v>
      </c>
      <c r="D36" s="16">
        <v>468</v>
      </c>
      <c r="E36" s="16">
        <v>453</v>
      </c>
      <c r="F36" s="16">
        <v>473</v>
      </c>
      <c r="G36" s="16">
        <v>531</v>
      </c>
      <c r="H36" s="16">
        <v>127</v>
      </c>
      <c r="I36" s="16">
        <v>823</v>
      </c>
      <c r="J36" s="7">
        <v>456</v>
      </c>
      <c r="K36" s="7">
        <v>455</v>
      </c>
      <c r="L36" s="7">
        <v>436</v>
      </c>
      <c r="M36" s="7">
        <v>441</v>
      </c>
      <c r="N36" s="8"/>
      <c r="O36" s="7">
        <f t="shared" si="0"/>
        <v>5608</v>
      </c>
    </row>
    <row r="37" spans="1:15" s="9" customFormat="1" x14ac:dyDescent="0.25">
      <c r="A37" s="6" t="s">
        <v>36</v>
      </c>
      <c r="B37" s="16">
        <v>50</v>
      </c>
      <c r="C37" s="16">
        <v>48</v>
      </c>
      <c r="D37" s="16">
        <v>49</v>
      </c>
      <c r="E37" s="16">
        <v>41</v>
      </c>
      <c r="F37" s="16">
        <v>46</v>
      </c>
      <c r="G37" s="16">
        <v>60</v>
      </c>
      <c r="H37" s="16">
        <v>85</v>
      </c>
      <c r="I37" s="16">
        <v>85</v>
      </c>
      <c r="J37" s="7">
        <v>86</v>
      </c>
      <c r="K37" s="7">
        <v>81</v>
      </c>
      <c r="L37" s="7">
        <v>79</v>
      </c>
      <c r="M37" s="7">
        <v>76</v>
      </c>
      <c r="N37" s="8"/>
      <c r="O37" s="7">
        <f t="shared" si="0"/>
        <v>786</v>
      </c>
    </row>
    <row r="38" spans="1:15" s="9" customFormat="1" x14ac:dyDescent="0.25">
      <c r="A38" s="6" t="s">
        <v>37</v>
      </c>
      <c r="B38" s="16">
        <v>440</v>
      </c>
      <c r="C38" s="16">
        <v>407</v>
      </c>
      <c r="D38" s="16">
        <v>419</v>
      </c>
      <c r="E38" s="16">
        <v>412</v>
      </c>
      <c r="F38" s="16">
        <v>427</v>
      </c>
      <c r="G38" s="16">
        <v>471</v>
      </c>
      <c r="H38" s="16">
        <v>42</v>
      </c>
      <c r="I38" s="16">
        <v>738</v>
      </c>
      <c r="J38" s="7">
        <v>370</v>
      </c>
      <c r="K38" s="7">
        <v>374</v>
      </c>
      <c r="L38" s="7">
        <v>357</v>
      </c>
      <c r="M38" s="7">
        <v>365</v>
      </c>
      <c r="N38" s="8"/>
      <c r="O38" s="7">
        <f t="shared" si="0"/>
        <v>4822</v>
      </c>
    </row>
    <row r="39" spans="1:15" s="9" customFormat="1" x14ac:dyDescent="0.25">
      <c r="A39" s="6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7">
        <v>0</v>
      </c>
      <c r="K39" s="7">
        <v>0</v>
      </c>
      <c r="L39" s="7">
        <v>0</v>
      </c>
      <c r="M39" s="7">
        <v>0</v>
      </c>
      <c r="N39" s="8"/>
      <c r="O39" s="7">
        <f t="shared" si="0"/>
        <v>0</v>
      </c>
    </row>
    <row r="40" spans="1:15" s="9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7">
        <v>0</v>
      </c>
      <c r="K40" s="7">
        <v>0</v>
      </c>
      <c r="L40" s="7">
        <v>0</v>
      </c>
      <c r="M40" s="7">
        <v>0</v>
      </c>
      <c r="N40" s="8"/>
      <c r="O40" s="7">
        <f t="shared" si="0"/>
        <v>0</v>
      </c>
    </row>
    <row r="41" spans="1:15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7">
        <v>0</v>
      </c>
      <c r="K41" s="7">
        <v>0</v>
      </c>
      <c r="L41" s="7">
        <v>0</v>
      </c>
      <c r="M41" s="7">
        <v>0</v>
      </c>
      <c r="N41" s="8"/>
      <c r="O41" s="7">
        <f t="shared" si="0"/>
        <v>0</v>
      </c>
    </row>
    <row r="42" spans="1:15" s="9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7">
        <v>0</v>
      </c>
      <c r="K42" s="7">
        <v>0</v>
      </c>
      <c r="L42" s="7">
        <v>0</v>
      </c>
      <c r="M42" s="7">
        <v>0</v>
      </c>
      <c r="N42" s="8"/>
      <c r="O42" s="7">
        <f t="shared" si="0"/>
        <v>0</v>
      </c>
    </row>
    <row r="43" spans="1:15" s="9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7">
        <v>0</v>
      </c>
      <c r="K43" s="7">
        <v>0</v>
      </c>
      <c r="L43" s="7">
        <v>0</v>
      </c>
      <c r="M43" s="7">
        <v>0</v>
      </c>
      <c r="N43" s="8"/>
      <c r="O43" s="7">
        <f t="shared" si="0"/>
        <v>0</v>
      </c>
    </row>
    <row r="44" spans="1:15" s="9" customFormat="1" x14ac:dyDescent="0.25">
      <c r="A44" s="6" t="s">
        <v>24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7">
        <v>0</v>
      </c>
      <c r="K44" s="7">
        <v>0</v>
      </c>
      <c r="L44" s="7">
        <v>0</v>
      </c>
      <c r="M44" s="7">
        <v>0</v>
      </c>
      <c r="N44" s="8"/>
      <c r="O44" s="7">
        <f t="shared" si="0"/>
        <v>0</v>
      </c>
    </row>
    <row r="45" spans="1:15" s="13" customFormat="1" x14ac:dyDescent="0.25">
      <c r="A45" s="10" t="s">
        <v>42</v>
      </c>
      <c r="B45" s="15">
        <v>3475</v>
      </c>
      <c r="C45" s="15">
        <v>2930.1</v>
      </c>
      <c r="D45" s="15">
        <v>3241</v>
      </c>
      <c r="E45" s="15">
        <v>3105.6080000000002</v>
      </c>
      <c r="F45" s="15">
        <v>3611.04</v>
      </c>
      <c r="G45" s="15">
        <v>3692.4300000000003</v>
      </c>
      <c r="H45" s="15">
        <v>3432.8</v>
      </c>
      <c r="I45" s="15">
        <v>3583.9</v>
      </c>
      <c r="J45" s="11">
        <v>3492.8</v>
      </c>
      <c r="K45" s="11">
        <v>3536</v>
      </c>
      <c r="L45" s="11">
        <v>5704.7</v>
      </c>
      <c r="M45" s="11">
        <v>4671</v>
      </c>
      <c r="N45" s="12"/>
      <c r="O45" s="11">
        <f t="shared" si="0"/>
        <v>44476.377999999997</v>
      </c>
    </row>
    <row r="46" spans="1:15" s="13" customFormat="1" x14ac:dyDescent="0.25">
      <c r="A46" s="10" t="s">
        <v>43</v>
      </c>
      <c r="B46" s="15">
        <v>6814.3580000000002</v>
      </c>
      <c r="C46" s="15">
        <v>7862.91</v>
      </c>
      <c r="D46" s="15">
        <v>10794.132</v>
      </c>
      <c r="E46" s="15">
        <v>7342.9920000000002</v>
      </c>
      <c r="F46" s="15">
        <v>9750.6890000000003</v>
      </c>
      <c r="G46" s="15">
        <v>8168.07</v>
      </c>
      <c r="H46" s="15">
        <v>9267.6</v>
      </c>
      <c r="I46" s="15">
        <v>9663.7999999999993</v>
      </c>
      <c r="J46" s="11">
        <v>9469.6</v>
      </c>
      <c r="K46" s="11">
        <v>9958.7000000000007</v>
      </c>
      <c r="L46" s="11">
        <v>7149.2820000000002</v>
      </c>
      <c r="M46" s="11">
        <v>9656</v>
      </c>
      <c r="N46" s="12"/>
      <c r="O46" s="11">
        <f t="shared" si="0"/>
        <v>105898.133</v>
      </c>
    </row>
    <row r="47" spans="1:15" s="9" customFormat="1" x14ac:dyDescent="0.25">
      <c r="A47" s="6" t="s">
        <v>44</v>
      </c>
      <c r="B47" s="16">
        <v>0</v>
      </c>
      <c r="C47" s="16">
        <v>75</v>
      </c>
      <c r="D47" s="16">
        <v>50</v>
      </c>
      <c r="E47" s="16">
        <v>40</v>
      </c>
      <c r="F47" s="16">
        <v>200</v>
      </c>
      <c r="G47" s="16">
        <v>100</v>
      </c>
      <c r="H47" s="16">
        <v>100</v>
      </c>
      <c r="I47" s="16">
        <v>100</v>
      </c>
      <c r="J47" s="7">
        <v>125</v>
      </c>
      <c r="K47" s="7">
        <v>125</v>
      </c>
      <c r="L47" s="7">
        <v>238</v>
      </c>
      <c r="M47" s="7">
        <v>458</v>
      </c>
      <c r="N47" s="8"/>
      <c r="O47" s="7">
        <f t="shared" si="0"/>
        <v>1611</v>
      </c>
    </row>
    <row r="48" spans="1:15" s="9" customFormat="1" x14ac:dyDescent="0.25">
      <c r="A48" s="6" t="s">
        <v>45</v>
      </c>
      <c r="B48" s="16">
        <v>1048</v>
      </c>
      <c r="C48" s="16">
        <v>2839</v>
      </c>
      <c r="D48" s="16">
        <v>87.9</v>
      </c>
      <c r="E48" s="16">
        <v>2140</v>
      </c>
      <c r="F48" s="16">
        <v>4693</v>
      </c>
      <c r="G48" s="16">
        <v>-1898</v>
      </c>
      <c r="H48" s="16">
        <v>9217.6</v>
      </c>
      <c r="I48" s="16">
        <v>3276.6</v>
      </c>
      <c r="J48" s="7">
        <v>1023.5</v>
      </c>
      <c r="K48" s="7">
        <v>17594</v>
      </c>
      <c r="L48" s="7">
        <v>-265</v>
      </c>
      <c r="M48" s="7">
        <v>-6051.1</v>
      </c>
      <c r="N48" s="8"/>
      <c r="O48" s="7">
        <f t="shared" si="0"/>
        <v>33705.5</v>
      </c>
    </row>
    <row r="49" spans="1:15" s="13" customFormat="1" x14ac:dyDescent="0.25">
      <c r="A49" s="10" t="s">
        <v>46</v>
      </c>
      <c r="B49" s="15">
        <v>1048</v>
      </c>
      <c r="C49" s="15">
        <v>2914</v>
      </c>
      <c r="D49" s="15">
        <v>137.9</v>
      </c>
      <c r="E49" s="15">
        <v>2180</v>
      </c>
      <c r="F49" s="15">
        <v>4893</v>
      </c>
      <c r="G49" s="15">
        <v>-1798</v>
      </c>
      <c r="H49" s="15">
        <v>9317.6</v>
      </c>
      <c r="I49" s="15">
        <v>3376.6</v>
      </c>
      <c r="J49" s="11">
        <v>1148.5</v>
      </c>
      <c r="K49" s="11">
        <v>17719</v>
      </c>
      <c r="L49" s="11">
        <v>-27</v>
      </c>
      <c r="M49" s="11">
        <v>-5593.1</v>
      </c>
      <c r="N49" s="12"/>
      <c r="O49" s="11">
        <f t="shared" si="0"/>
        <v>35316.5</v>
      </c>
    </row>
    <row r="50" spans="1:15" s="13" customFormat="1" ht="31.5" x14ac:dyDescent="0.25">
      <c r="A50" s="10" t="s">
        <v>47</v>
      </c>
      <c r="B50" s="15">
        <v>5766.3580000000002</v>
      </c>
      <c r="C50" s="15">
        <v>4948.91</v>
      </c>
      <c r="D50" s="15">
        <v>10656.232</v>
      </c>
      <c r="E50" s="15">
        <v>5162.9920000000002</v>
      </c>
      <c r="F50" s="15">
        <v>4857.6890000000003</v>
      </c>
      <c r="G50" s="15">
        <v>9966.07</v>
      </c>
      <c r="H50" s="15">
        <v>-50</v>
      </c>
      <c r="I50" s="15">
        <v>6287.2</v>
      </c>
      <c r="J50" s="11">
        <v>8321.1</v>
      </c>
      <c r="K50" s="11">
        <v>-7760.2999999999993</v>
      </c>
      <c r="L50" s="11">
        <v>7176.2820000000002</v>
      </c>
      <c r="M50" s="11">
        <v>15249.1</v>
      </c>
      <c r="N50" s="12"/>
      <c r="O50" s="11">
        <f t="shared" si="0"/>
        <v>70581.632999999987</v>
      </c>
    </row>
    <row r="51" spans="1:15" s="9" customFormat="1" ht="31.5" x14ac:dyDescent="0.25">
      <c r="A51" s="6" t="s">
        <v>48</v>
      </c>
      <c r="B51" s="16">
        <v>3076</v>
      </c>
      <c r="C51" s="16">
        <v>3646.5</v>
      </c>
      <c r="D51" s="16">
        <v>4051.2</v>
      </c>
      <c r="E51" s="16">
        <v>3642.5</v>
      </c>
      <c r="F51" s="16">
        <v>3481</v>
      </c>
      <c r="G51" s="16">
        <v>4041.6</v>
      </c>
      <c r="H51" s="16">
        <v>3668.2</v>
      </c>
      <c r="I51" s="16">
        <v>3523.7</v>
      </c>
      <c r="J51" s="7">
        <v>4113.5</v>
      </c>
      <c r="K51" s="7">
        <v>4470.3999999999996</v>
      </c>
      <c r="L51" s="7">
        <v>4416.2</v>
      </c>
      <c r="M51" s="7">
        <v>6033.6</v>
      </c>
      <c r="N51" s="8"/>
      <c r="O51" s="7">
        <f t="shared" si="0"/>
        <v>48164.399999999994</v>
      </c>
    </row>
    <row r="52" spans="1:15" s="9" customFormat="1" x14ac:dyDescent="0.25">
      <c r="A52" s="6" t="s">
        <v>49</v>
      </c>
      <c r="B52" s="16">
        <v>764</v>
      </c>
      <c r="C52" s="16">
        <v>-1604.8</v>
      </c>
      <c r="D52" s="16">
        <v>-3184.6129999999998</v>
      </c>
      <c r="E52" s="16">
        <v>3286.4</v>
      </c>
      <c r="F52" s="16">
        <v>-96.5</v>
      </c>
      <c r="G52" s="16">
        <v>4539</v>
      </c>
      <c r="H52" s="16">
        <v>-803.2</v>
      </c>
      <c r="I52" s="16">
        <v>2966.3</v>
      </c>
      <c r="J52" s="7">
        <v>-568.28</v>
      </c>
      <c r="K52" s="7">
        <v>856</v>
      </c>
      <c r="L52" s="7">
        <v>-935</v>
      </c>
      <c r="M52" s="7">
        <v>1003.2</v>
      </c>
      <c r="N52" s="8"/>
      <c r="O52" s="7">
        <f t="shared" si="0"/>
        <v>6222.5070000000005</v>
      </c>
    </row>
    <row r="53" spans="1:15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7">
        <v>0</v>
      </c>
      <c r="K53" s="7">
        <v>0</v>
      </c>
      <c r="L53" s="7">
        <v>0</v>
      </c>
      <c r="M53" s="7">
        <v>0</v>
      </c>
      <c r="N53" s="8"/>
      <c r="O53" s="7">
        <f t="shared" si="0"/>
        <v>0</v>
      </c>
    </row>
    <row r="54" spans="1:15" s="9" customFormat="1" x14ac:dyDescent="0.25">
      <c r="A54" s="6" t="s">
        <v>51</v>
      </c>
      <c r="B54" s="16">
        <v>754</v>
      </c>
      <c r="C54" s="16">
        <v>-1607.8</v>
      </c>
      <c r="D54" s="16">
        <v>-3178.6129999999998</v>
      </c>
      <c r="E54" s="16">
        <v>3332.4</v>
      </c>
      <c r="F54" s="16">
        <v>-119.5</v>
      </c>
      <c r="G54" s="16">
        <v>4672</v>
      </c>
      <c r="H54" s="16">
        <v>-873.2</v>
      </c>
      <c r="I54" s="16">
        <v>0</v>
      </c>
      <c r="J54" s="7">
        <v>0</v>
      </c>
      <c r="K54" s="7">
        <v>854</v>
      </c>
      <c r="L54" s="7">
        <v>-918</v>
      </c>
      <c r="M54" s="7">
        <v>1006.2</v>
      </c>
      <c r="N54" s="8"/>
      <c r="O54" s="7">
        <f t="shared" si="0"/>
        <v>3921.4870000000001</v>
      </c>
    </row>
    <row r="55" spans="1:15" s="9" customFormat="1" ht="31.5" x14ac:dyDescent="0.25">
      <c r="A55" s="6" t="s">
        <v>52</v>
      </c>
      <c r="B55" s="16">
        <v>10</v>
      </c>
      <c r="C55" s="16">
        <v>3</v>
      </c>
      <c r="D55" s="16">
        <v>-6</v>
      </c>
      <c r="E55" s="16">
        <v>-46</v>
      </c>
      <c r="F55" s="16">
        <v>23</v>
      </c>
      <c r="G55" s="16">
        <v>-133</v>
      </c>
      <c r="H55" s="16">
        <v>70</v>
      </c>
      <c r="I55" s="16">
        <v>2966.3</v>
      </c>
      <c r="J55" s="7">
        <v>-568.28</v>
      </c>
      <c r="K55" s="7">
        <v>2</v>
      </c>
      <c r="L55" s="7">
        <v>-17</v>
      </c>
      <c r="M55" s="7">
        <v>-3</v>
      </c>
      <c r="N55" s="8"/>
      <c r="O55" s="7">
        <f t="shared" si="0"/>
        <v>2301.0200000000004</v>
      </c>
    </row>
    <row r="56" spans="1:15" s="9" customFormat="1" x14ac:dyDescent="0.25">
      <c r="A56" s="6" t="s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7">
        <v>0</v>
      </c>
      <c r="K56" s="7">
        <v>0</v>
      </c>
      <c r="L56" s="7">
        <v>0</v>
      </c>
      <c r="M56" s="7">
        <v>0</v>
      </c>
      <c r="N56" s="8"/>
      <c r="O56" s="7">
        <f t="shared" si="0"/>
        <v>0</v>
      </c>
    </row>
    <row r="57" spans="1:15" s="9" customFormat="1" x14ac:dyDescent="0.25">
      <c r="A57" s="6" t="s">
        <v>24</v>
      </c>
      <c r="B57" s="16">
        <v>1628</v>
      </c>
      <c r="C57" s="16">
        <v>1735.6</v>
      </c>
      <c r="D57" s="16">
        <v>23798.690000000002</v>
      </c>
      <c r="E57" s="16">
        <v>1247.5</v>
      </c>
      <c r="F57" s="16">
        <v>6346.1</v>
      </c>
      <c r="G57" s="16">
        <v>1958</v>
      </c>
      <c r="H57" s="16">
        <v>1305</v>
      </c>
      <c r="I57" s="16">
        <v>-10122.4</v>
      </c>
      <c r="J57" s="7">
        <v>432.4</v>
      </c>
      <c r="K57" s="7">
        <v>881</v>
      </c>
      <c r="L57" s="7">
        <v>1464.8</v>
      </c>
      <c r="M57" s="7">
        <v>60020.9</v>
      </c>
      <c r="N57" s="8"/>
      <c r="O57" s="7">
        <f t="shared" si="0"/>
        <v>90695.59</v>
      </c>
    </row>
    <row r="58" spans="1:15" s="13" customFormat="1" x14ac:dyDescent="0.25">
      <c r="A58" s="10" t="s">
        <v>54</v>
      </c>
      <c r="B58" s="15">
        <v>5468</v>
      </c>
      <c r="C58" s="15">
        <v>3777.3</v>
      </c>
      <c r="D58" s="15">
        <v>24665.277000000002</v>
      </c>
      <c r="E58" s="15">
        <v>8176.4</v>
      </c>
      <c r="F58" s="15">
        <v>9730.6</v>
      </c>
      <c r="G58" s="15">
        <v>10538.6</v>
      </c>
      <c r="H58" s="15">
        <v>4170</v>
      </c>
      <c r="I58" s="15">
        <v>-3632.3999999999996</v>
      </c>
      <c r="J58" s="11">
        <v>3977.62</v>
      </c>
      <c r="K58" s="11">
        <v>6207.4</v>
      </c>
      <c r="L58" s="11">
        <v>4946</v>
      </c>
      <c r="M58" s="11">
        <v>67057.7</v>
      </c>
      <c r="N58" s="12"/>
      <c r="O58" s="11">
        <f t="shared" si="0"/>
        <v>145082.49699999997</v>
      </c>
    </row>
    <row r="59" spans="1:15" s="13" customFormat="1" x14ac:dyDescent="0.25">
      <c r="A59" s="10" t="s">
        <v>55</v>
      </c>
      <c r="B59" s="15">
        <v>11234.358</v>
      </c>
      <c r="C59" s="15">
        <v>8726.2099999999991</v>
      </c>
      <c r="D59" s="15">
        <v>35321.509000000005</v>
      </c>
      <c r="E59" s="15">
        <v>13339.392</v>
      </c>
      <c r="F59" s="15">
        <v>14588.289000000001</v>
      </c>
      <c r="G59" s="15">
        <v>20504.669999999998</v>
      </c>
      <c r="H59" s="15">
        <v>4120</v>
      </c>
      <c r="I59" s="15">
        <v>2654.7999999999993</v>
      </c>
      <c r="J59" s="11">
        <v>12298.72</v>
      </c>
      <c r="K59" s="11">
        <v>-1552.8999999999996</v>
      </c>
      <c r="L59" s="11">
        <v>12009.482</v>
      </c>
      <c r="M59" s="11">
        <v>82306.8</v>
      </c>
      <c r="N59" s="12"/>
      <c r="O59" s="11">
        <f t="shared" si="0"/>
        <v>215551.33000000002</v>
      </c>
    </row>
    <row r="60" spans="1:15" s="9" customFormat="1" x14ac:dyDescent="0.25">
      <c r="A60" s="6" t="s">
        <v>56</v>
      </c>
      <c r="B60" s="16">
        <v>7186</v>
      </c>
      <c r="C60" s="16">
        <v>5849.9</v>
      </c>
      <c r="D60" s="16">
        <v>7048.0560000000005</v>
      </c>
      <c r="E60" s="16">
        <v>6635.8</v>
      </c>
      <c r="F60" s="16">
        <v>6751.6</v>
      </c>
      <c r="G60" s="16">
        <v>7970.88</v>
      </c>
      <c r="H60" s="16">
        <v>6824.4</v>
      </c>
      <c r="I60" s="16">
        <v>8252.6</v>
      </c>
      <c r="J60" s="7">
        <v>6742.5</v>
      </c>
      <c r="K60" s="7">
        <v>7086.1</v>
      </c>
      <c r="L60" s="7">
        <v>6901.8</v>
      </c>
      <c r="M60" s="7">
        <v>10014.200000000001</v>
      </c>
      <c r="N60" s="8"/>
      <c r="O60" s="7">
        <f t="shared" si="0"/>
        <v>87263.835999999996</v>
      </c>
    </row>
    <row r="61" spans="1:15" s="9" customFormat="1" x14ac:dyDescent="0.25">
      <c r="A61" s="6" t="s">
        <v>57</v>
      </c>
      <c r="B61" s="16">
        <v>35</v>
      </c>
      <c r="C61" s="16">
        <v>90</v>
      </c>
      <c r="D61" s="16">
        <v>62</v>
      </c>
      <c r="E61" s="16">
        <v>54</v>
      </c>
      <c r="F61" s="16">
        <v>30</v>
      </c>
      <c r="G61" s="16">
        <v>102</v>
      </c>
      <c r="H61" s="16">
        <v>38</v>
      </c>
      <c r="I61" s="16">
        <v>75</v>
      </c>
      <c r="J61" s="7">
        <v>32</v>
      </c>
      <c r="K61" s="7">
        <v>52</v>
      </c>
      <c r="L61" s="7">
        <v>78</v>
      </c>
      <c r="M61" s="7">
        <v>35</v>
      </c>
      <c r="N61" s="8"/>
      <c r="O61" s="7">
        <f t="shared" si="0"/>
        <v>683</v>
      </c>
    </row>
    <row r="62" spans="1:15" s="9" customFormat="1" x14ac:dyDescent="0.25">
      <c r="A62" s="6" t="s">
        <v>58</v>
      </c>
      <c r="B62" s="16">
        <v>51</v>
      </c>
      <c r="C62" s="16">
        <v>142</v>
      </c>
      <c r="D62" s="16">
        <v>220</v>
      </c>
      <c r="E62" s="16">
        <v>41</v>
      </c>
      <c r="F62" s="16">
        <v>185</v>
      </c>
      <c r="G62" s="16">
        <v>89</v>
      </c>
      <c r="H62" s="16">
        <v>529</v>
      </c>
      <c r="I62" s="16">
        <v>191</v>
      </c>
      <c r="J62" s="7">
        <v>123</v>
      </c>
      <c r="K62" s="7">
        <v>149</v>
      </c>
      <c r="L62" s="7">
        <v>173</v>
      </c>
      <c r="M62" s="7">
        <v>248</v>
      </c>
      <c r="N62" s="8"/>
      <c r="O62" s="7">
        <f t="shared" si="0"/>
        <v>2141</v>
      </c>
    </row>
    <row r="63" spans="1:15" s="9" customFormat="1" x14ac:dyDescent="0.25">
      <c r="A63" s="6" t="s">
        <v>59</v>
      </c>
      <c r="B63" s="16">
        <v>1883</v>
      </c>
      <c r="C63" s="16">
        <v>1853.296</v>
      </c>
      <c r="D63" s="16">
        <v>2592.1999999999998</v>
      </c>
      <c r="E63" s="16">
        <v>2051.8000000000002</v>
      </c>
      <c r="F63" s="16">
        <v>2057.8000000000002</v>
      </c>
      <c r="G63" s="16">
        <v>2055.9</v>
      </c>
      <c r="H63" s="16">
        <v>2058.8000000000002</v>
      </c>
      <c r="I63" s="16">
        <v>522.1</v>
      </c>
      <c r="J63" s="7">
        <v>1863</v>
      </c>
      <c r="K63" s="7">
        <v>1917.7</v>
      </c>
      <c r="L63" s="7">
        <v>1932.8</v>
      </c>
      <c r="M63" s="7">
        <v>1778.3</v>
      </c>
      <c r="N63" s="8"/>
      <c r="O63" s="7">
        <f t="shared" si="0"/>
        <v>22566.696</v>
      </c>
    </row>
    <row r="64" spans="1:15" s="9" customFormat="1" x14ac:dyDescent="0.25">
      <c r="A64" s="6" t="s">
        <v>60</v>
      </c>
      <c r="B64" s="16">
        <v>13</v>
      </c>
      <c r="C64" s="16">
        <v>103</v>
      </c>
      <c r="D64" s="16">
        <v>26</v>
      </c>
      <c r="E64" s="16">
        <v>46</v>
      </c>
      <c r="F64" s="16">
        <v>13</v>
      </c>
      <c r="G64" s="16">
        <v>90</v>
      </c>
      <c r="H64" s="16">
        <v>156</v>
      </c>
      <c r="I64" s="16">
        <v>49</v>
      </c>
      <c r="J64" s="7">
        <v>253</v>
      </c>
      <c r="K64" s="7">
        <v>-6</v>
      </c>
      <c r="L64" s="7">
        <v>185</v>
      </c>
      <c r="M64" s="7">
        <v>7</v>
      </c>
      <c r="N64" s="8"/>
      <c r="O64" s="7">
        <f t="shared" si="0"/>
        <v>935</v>
      </c>
    </row>
    <row r="65" spans="1:15" s="9" customFormat="1" x14ac:dyDescent="0.25">
      <c r="A65" s="6" t="s">
        <v>61</v>
      </c>
      <c r="B65" s="16">
        <v>181</v>
      </c>
      <c r="C65" s="16">
        <v>90</v>
      </c>
      <c r="D65" s="16">
        <v>493</v>
      </c>
      <c r="E65" s="16">
        <v>157</v>
      </c>
      <c r="F65" s="16">
        <v>192</v>
      </c>
      <c r="G65" s="16">
        <v>513</v>
      </c>
      <c r="H65" s="16">
        <v>298</v>
      </c>
      <c r="I65" s="16">
        <v>507</v>
      </c>
      <c r="J65" s="7">
        <v>195</v>
      </c>
      <c r="K65" s="7">
        <v>76</v>
      </c>
      <c r="L65" s="7">
        <v>316</v>
      </c>
      <c r="M65" s="7">
        <v>444</v>
      </c>
      <c r="N65" s="8"/>
      <c r="O65" s="7">
        <f t="shared" si="0"/>
        <v>3462</v>
      </c>
    </row>
    <row r="66" spans="1:15" s="9" customFormat="1" x14ac:dyDescent="0.25">
      <c r="A66" s="6" t="s">
        <v>62</v>
      </c>
      <c r="B66" s="16">
        <v>0</v>
      </c>
      <c r="C66" s="16">
        <v>0</v>
      </c>
      <c r="D66" s="16">
        <v>17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7">
        <v>1146</v>
      </c>
      <c r="K66" s="7">
        <v>574</v>
      </c>
      <c r="L66" s="7">
        <v>206</v>
      </c>
      <c r="M66" s="7">
        <v>351</v>
      </c>
      <c r="N66" s="8"/>
      <c r="O66" s="7">
        <f t="shared" si="0"/>
        <v>2294</v>
      </c>
    </row>
    <row r="67" spans="1:15" s="9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7">
        <v>0</v>
      </c>
      <c r="K67" s="7">
        <v>0</v>
      </c>
      <c r="L67" s="7">
        <v>0</v>
      </c>
      <c r="M67" s="7">
        <v>0</v>
      </c>
      <c r="N67" s="8"/>
      <c r="O67" s="7">
        <f t="shared" si="0"/>
        <v>0</v>
      </c>
    </row>
    <row r="68" spans="1:15" s="9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7">
        <v>0</v>
      </c>
      <c r="K68" s="7">
        <v>0</v>
      </c>
      <c r="L68" s="7">
        <v>0</v>
      </c>
      <c r="M68" s="7">
        <v>0</v>
      </c>
      <c r="N68" s="8"/>
      <c r="O68" s="7">
        <f t="shared" si="0"/>
        <v>0</v>
      </c>
    </row>
    <row r="69" spans="1:15" s="9" customFormat="1" x14ac:dyDescent="0.25">
      <c r="A69" s="6" t="s">
        <v>65</v>
      </c>
      <c r="B69" s="16">
        <v>5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7">
        <v>0</v>
      </c>
      <c r="K69" s="7">
        <v>0</v>
      </c>
      <c r="L69" s="7">
        <v>0</v>
      </c>
      <c r="M69" s="7">
        <v>0</v>
      </c>
      <c r="N69" s="8"/>
      <c r="O69" s="7">
        <f t="shared" si="0"/>
        <v>5</v>
      </c>
    </row>
    <row r="70" spans="1:15" s="9" customFormat="1" x14ac:dyDescent="0.25">
      <c r="A70" s="6" t="s">
        <v>4</v>
      </c>
      <c r="B70" s="16">
        <v>2536</v>
      </c>
      <c r="C70" s="16">
        <v>3155.8</v>
      </c>
      <c r="D70" s="16">
        <v>3033.8999999999996</v>
      </c>
      <c r="E70" s="16">
        <v>2869.3</v>
      </c>
      <c r="F70" s="16">
        <v>2855.1</v>
      </c>
      <c r="G70" s="16">
        <v>3508</v>
      </c>
      <c r="H70" s="16">
        <v>3391.6</v>
      </c>
      <c r="I70" s="16">
        <v>2730.6840000000002</v>
      </c>
      <c r="J70" s="7">
        <v>2855.0299999999997</v>
      </c>
      <c r="K70" s="7">
        <v>3228.7</v>
      </c>
      <c r="L70" s="7">
        <v>11813.3</v>
      </c>
      <c r="M70" s="7">
        <v>2986.7200000000003</v>
      </c>
      <c r="N70" s="8"/>
      <c r="O70" s="7">
        <f t="shared" si="0"/>
        <v>44964.133999999998</v>
      </c>
    </row>
    <row r="71" spans="1:15" s="13" customFormat="1" x14ac:dyDescent="0.25">
      <c r="A71" s="10" t="s">
        <v>66</v>
      </c>
      <c r="B71" s="15">
        <v>11890</v>
      </c>
      <c r="C71" s="15">
        <v>11283.995999999999</v>
      </c>
      <c r="D71" s="15">
        <v>13492.155999999999</v>
      </c>
      <c r="E71" s="15">
        <v>11854.9</v>
      </c>
      <c r="F71" s="15">
        <v>12084.5</v>
      </c>
      <c r="G71" s="15">
        <v>14328.779999999999</v>
      </c>
      <c r="H71" s="15">
        <v>13295.8</v>
      </c>
      <c r="I71" s="15">
        <v>12327.384</v>
      </c>
      <c r="J71" s="11">
        <v>13209.53</v>
      </c>
      <c r="K71" s="11">
        <v>13077.5</v>
      </c>
      <c r="L71" s="11">
        <v>21605.9</v>
      </c>
      <c r="M71" s="11">
        <v>15864.22</v>
      </c>
      <c r="N71" s="12"/>
      <c r="O71" s="11">
        <f t="shared" ref="O71:O74" si="1">SUM(B71:M71)</f>
        <v>164314.666</v>
      </c>
    </row>
    <row r="72" spans="1:15" s="13" customFormat="1" x14ac:dyDescent="0.25">
      <c r="A72" s="10" t="s">
        <v>67</v>
      </c>
      <c r="B72" s="15">
        <v>-655.64199999999983</v>
      </c>
      <c r="C72" s="15">
        <v>-2557.7860000000001</v>
      </c>
      <c r="D72" s="15">
        <v>21829.353000000003</v>
      </c>
      <c r="E72" s="15">
        <v>1484.4920000000002</v>
      </c>
      <c r="F72" s="15">
        <v>2503.7889999999998</v>
      </c>
      <c r="G72" s="15">
        <v>6175.89</v>
      </c>
      <c r="H72" s="15">
        <v>-9175.7999999999993</v>
      </c>
      <c r="I72" s="15">
        <v>-9672.5840000000007</v>
      </c>
      <c r="J72" s="11">
        <v>-910.8100000000004</v>
      </c>
      <c r="K72" s="11">
        <v>-14630.400000000001</v>
      </c>
      <c r="L72" s="11">
        <v>-9596.4179999999997</v>
      </c>
      <c r="M72" s="11">
        <v>66442.58</v>
      </c>
      <c r="N72" s="12"/>
      <c r="O72" s="11">
        <f t="shared" si="1"/>
        <v>51236.664000000004</v>
      </c>
    </row>
    <row r="73" spans="1:15" s="9" customFormat="1" x14ac:dyDescent="0.25">
      <c r="A73" s="6" t="s">
        <v>68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7">
        <v>0</v>
      </c>
      <c r="K73" s="7">
        <v>0</v>
      </c>
      <c r="L73" s="7">
        <v>0</v>
      </c>
      <c r="M73" s="7">
        <v>0</v>
      </c>
      <c r="N73" s="8"/>
      <c r="O73" s="7">
        <f t="shared" si="1"/>
        <v>0</v>
      </c>
    </row>
    <row r="74" spans="1:15" s="13" customFormat="1" x14ac:dyDescent="0.25">
      <c r="A74" s="10" t="s">
        <v>69</v>
      </c>
      <c r="B74" s="15">
        <v>-655.64199999999983</v>
      </c>
      <c r="C74" s="15">
        <v>-2557.7860000000001</v>
      </c>
      <c r="D74" s="15">
        <v>21829.353000000003</v>
      </c>
      <c r="E74" s="15">
        <v>1484.4920000000002</v>
      </c>
      <c r="F74" s="15">
        <v>2503.7889999999998</v>
      </c>
      <c r="G74" s="15">
        <v>6175.89</v>
      </c>
      <c r="H74" s="15">
        <v>-9175.7999999999993</v>
      </c>
      <c r="I74" s="15">
        <v>-9672.5840000000007</v>
      </c>
      <c r="J74" s="11">
        <v>-910.8100000000004</v>
      </c>
      <c r="K74" s="11">
        <v>-14630.400000000001</v>
      </c>
      <c r="L74" s="11">
        <v>-9596.4179999999997</v>
      </c>
      <c r="M74" s="11">
        <v>66442.58</v>
      </c>
      <c r="N74" s="12"/>
      <c r="O74" s="11">
        <f t="shared" si="1"/>
        <v>51236.664000000004</v>
      </c>
    </row>
    <row r="75" spans="1:15" s="9" customFormat="1" x14ac:dyDescent="0.25">
      <c r="A75" s="2"/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</row>
    <row r="76" spans="1:15" s="2" customForma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2" customFormat="1" x14ac:dyDescent="0.25">
      <c r="A77" s="20" t="s">
        <v>70</v>
      </c>
      <c r="B77" s="19">
        <f t="shared" ref="B77:M77" si="2">+B25+B58</f>
        <v>15757.358</v>
      </c>
      <c r="C77" s="19">
        <f t="shared" si="2"/>
        <v>14570.310000000001</v>
      </c>
      <c r="D77" s="19">
        <f t="shared" si="2"/>
        <v>38700.409</v>
      </c>
      <c r="E77" s="19">
        <f t="shared" si="2"/>
        <v>18625</v>
      </c>
      <c r="F77" s="19">
        <f t="shared" si="2"/>
        <v>23092.328999999998</v>
      </c>
      <c r="G77" s="19">
        <f t="shared" si="2"/>
        <v>22399.1</v>
      </c>
      <c r="H77" s="19">
        <f t="shared" si="2"/>
        <v>16870.400000000001</v>
      </c>
      <c r="I77" s="19">
        <f t="shared" si="2"/>
        <v>9615.3000000000011</v>
      </c>
      <c r="J77" s="19">
        <f t="shared" si="2"/>
        <v>16940.02</v>
      </c>
      <c r="K77" s="19">
        <f t="shared" si="2"/>
        <v>19702.099999999999</v>
      </c>
      <c r="L77" s="19">
        <f t="shared" si="2"/>
        <v>17799.982</v>
      </c>
      <c r="M77" s="19">
        <f t="shared" si="2"/>
        <v>81384.7</v>
      </c>
      <c r="N77" s="19"/>
      <c r="O77" s="19">
        <f>+O25+O58</f>
        <v>295457.00799999991</v>
      </c>
    </row>
    <row r="78" spans="1:15" s="2" customForma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2" customFormat="1" x14ac:dyDescent="0.25">
      <c r="B79" s="17"/>
      <c r="C79" s="17"/>
      <c r="D79" s="2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2" customForma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2:15" s="2" customForma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s="2" customFormat="1" x14ac:dyDescent="0.25"/>
    <row r="83" spans="2:15" s="2" customFormat="1" x14ac:dyDescent="0.25"/>
    <row r="84" spans="2:15" s="2" customFormat="1" x14ac:dyDescent="0.25"/>
    <row r="85" spans="2:15" s="2" customFormat="1" x14ac:dyDescent="0.25"/>
    <row r="86" spans="2:15" s="2" customFormat="1" x14ac:dyDescent="0.25"/>
    <row r="87" spans="2:15" s="2" customFormat="1" x14ac:dyDescent="0.25"/>
    <row r="88" spans="2:15" s="2" customFormat="1" x14ac:dyDescent="0.25"/>
    <row r="89" spans="2:15" s="2" customFormat="1" x14ac:dyDescent="0.25"/>
    <row r="90" spans="2:15" s="2" customFormat="1" x14ac:dyDescent="0.25"/>
    <row r="91" spans="2:15" s="2" customFormat="1" x14ac:dyDescent="0.25"/>
    <row r="92" spans="2:15" s="2" customFormat="1" x14ac:dyDescent="0.25"/>
    <row r="93" spans="2:15" s="2" customFormat="1" x14ac:dyDescent="0.25"/>
    <row r="94" spans="2:15" s="2" customFormat="1" x14ac:dyDescent="0.25"/>
    <row r="95" spans="2:15" s="2" customFormat="1" x14ac:dyDescent="0.25"/>
    <row r="96" spans="2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6">
    <mergeCell ref="H1:M1"/>
    <mergeCell ref="N1:O1"/>
    <mergeCell ref="J4:J5"/>
    <mergeCell ref="K4:K5"/>
    <mergeCell ref="L4:L5"/>
    <mergeCell ref="M4:M5"/>
    <mergeCell ref="O4:O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2017-03-14T13:58:01Z</dcterms:modified>
</cp:coreProperties>
</file>