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B!$A$1:$L$77</definedName>
  </definedNames>
  <calcPr calcId="152511"/>
</workbook>
</file>

<file path=xl/calcChain.xml><?xml version="1.0" encoding="utf-8"?>
<calcChain xmlns="http://schemas.openxmlformats.org/spreadsheetml/2006/main">
  <c r="L23" i="2" l="1"/>
  <c r="L24" i="2"/>
  <c r="L15" i="2"/>
  <c r="L67" i="2" l="1"/>
  <c r="L56" i="2"/>
  <c r="L26" i="2" l="1"/>
  <c r="B77" i="2" l="1"/>
  <c r="F77" i="2" l="1"/>
  <c r="J77" i="2" l="1"/>
  <c r="I77" i="2"/>
  <c r="H77" i="2"/>
  <c r="G77" i="2"/>
  <c r="E77" i="2"/>
  <c r="D77" i="2"/>
  <c r="C77" i="2"/>
  <c r="L74" i="2" l="1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5" i="2"/>
  <c r="L22" i="2"/>
  <c r="L21" i="2"/>
  <c r="L20" i="2"/>
  <c r="L19" i="2"/>
  <c r="L18" i="2"/>
  <c r="L17" i="2"/>
  <c r="L16" i="2"/>
  <c r="L14" i="2"/>
  <c r="L13" i="2"/>
  <c r="L12" i="2"/>
  <c r="L11" i="2"/>
  <c r="L10" i="2"/>
  <c r="L9" i="2"/>
  <c r="L8" i="2"/>
  <c r="L7" i="2"/>
  <c r="L6" i="2"/>
  <c r="L77" i="2" l="1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<sst xmlns="http://schemas.openxmlformats.org/spreadsheetml/2006/main" count="73" uniqueCount="71">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</sst>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8"/>
  <sheetViews>
    <sheetView tabSelected="1" view="pageBreakPreview" zoomScaleNormal="75" zoomScaleSheetLayoutView="100" workbookViewId="0">
      <pane ySplit="5" topLeftCell="A66" activePane="bottomLeft" state="frozen"/>
      <selection activeCell="E81" sqref="E81"/>
      <selection pane="bottomLeft" activeCell="C75" sqref="C75"/>
    </sheetView>
  </sheetViews>
  <sheetFormatPr defaultRowHeight="15.75" x14ac:dyDescent="0.25"/>
  <cols>
    <col min="1" max="1" width="50.7109375" style="14" customWidth="1"/>
    <col min="2" max="3" width="9.7109375" style="14" customWidth="1"/>
    <col min="4" max="10" width="10" style="14" customWidth="1"/>
    <col min="11" max="11" width="3.5703125" style="14" customWidth="1"/>
    <col min="12" max="12" width="11.7109375" style="14" customWidth="1"/>
    <col min="13" max="16384" width="9.140625" style="14"/>
  </cols>
  <sheetData>
    <row r="1" spans="1:12" s="1" customFormat="1" ht="15.75" customHeight="1" x14ac:dyDescent="0.25">
      <c r="B1" s="22" t="s">
        <v>1</v>
      </c>
      <c r="C1" s="23"/>
      <c r="D1" s="23"/>
      <c r="E1" s="23"/>
      <c r="F1" s="23"/>
      <c r="G1" s="24"/>
      <c r="H1" s="22"/>
      <c r="I1" s="23"/>
      <c r="J1" s="23"/>
      <c r="K1" s="22"/>
      <c r="L1" s="23"/>
    </row>
    <row r="2" spans="1:12" s="2" customFormat="1" x14ac:dyDescent="0.25"/>
    <row r="3" spans="1:12" s="2" customFormat="1" x14ac:dyDescent="0.25"/>
    <row r="4" spans="1:12" s="4" customFormat="1" ht="15.75" customHeight="1" x14ac:dyDescent="0.25">
      <c r="A4" s="2"/>
      <c r="B4" s="25">
        <v>42736</v>
      </c>
      <c r="C4" s="25">
        <v>42767</v>
      </c>
      <c r="D4" s="25">
        <v>42795</v>
      </c>
      <c r="E4" s="25">
        <v>42826</v>
      </c>
      <c r="F4" s="25">
        <v>42856</v>
      </c>
      <c r="G4" s="25">
        <v>42887</v>
      </c>
      <c r="H4" s="25">
        <v>42917</v>
      </c>
      <c r="I4" s="25">
        <v>42948</v>
      </c>
      <c r="J4" s="25">
        <v>42979</v>
      </c>
      <c r="K4" s="3"/>
      <c r="L4" s="26" t="s">
        <v>2</v>
      </c>
    </row>
    <row r="5" spans="1:12" s="4" customFormat="1" x14ac:dyDescent="0.25">
      <c r="A5" s="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3"/>
      <c r="L5" s="26"/>
    </row>
    <row r="6" spans="1:12" s="13" customFormat="1" ht="31.5" x14ac:dyDescent="0.25">
      <c r="A6" s="10" t="s">
        <v>6</v>
      </c>
      <c r="B6" s="15">
        <v>6130.2</v>
      </c>
      <c r="C6" s="15">
        <v>5209.95</v>
      </c>
      <c r="D6" s="15">
        <v>5555.2</v>
      </c>
      <c r="E6" s="15">
        <v>5208.8999999999996</v>
      </c>
      <c r="F6" s="15">
        <v>5503.7</v>
      </c>
      <c r="G6" s="15">
        <v>4788.4220000000005</v>
      </c>
      <c r="H6" s="15">
        <v>5161.1000000000004</v>
      </c>
      <c r="I6" s="15">
        <v>5214.8999999999996</v>
      </c>
      <c r="J6" s="11">
        <v>5837.75</v>
      </c>
      <c r="K6" s="12"/>
      <c r="L6" s="11">
        <f>SUM(B6:J6)</f>
        <v>48610.122000000003</v>
      </c>
    </row>
    <row r="7" spans="1:12" s="9" customFormat="1" x14ac:dyDescent="0.25">
      <c r="A7" s="6" t="s">
        <v>7</v>
      </c>
      <c r="B7" s="16">
        <v>4169</v>
      </c>
      <c r="C7" s="16">
        <v>3781</v>
      </c>
      <c r="D7" s="16">
        <v>4150</v>
      </c>
      <c r="E7" s="16">
        <v>3840</v>
      </c>
      <c r="F7" s="16">
        <v>4032</v>
      </c>
      <c r="G7" s="16">
        <v>3694</v>
      </c>
      <c r="H7" s="16">
        <v>4003</v>
      </c>
      <c r="I7" s="16">
        <v>4104</v>
      </c>
      <c r="J7" s="7">
        <v>4446.75</v>
      </c>
      <c r="K7" s="8"/>
      <c r="L7" s="7">
        <f>SUM(B7:J7)</f>
        <v>36219.75</v>
      </c>
    </row>
    <row r="8" spans="1:12" s="9" customFormat="1" x14ac:dyDescent="0.25">
      <c r="A8" s="6" t="s">
        <v>8</v>
      </c>
      <c r="B8" s="16">
        <v>1415.9</v>
      </c>
      <c r="C8" s="16">
        <v>1009.5</v>
      </c>
      <c r="D8" s="16">
        <v>986.7</v>
      </c>
      <c r="E8" s="16">
        <v>940.9</v>
      </c>
      <c r="F8" s="16">
        <v>1041.7</v>
      </c>
      <c r="G8" s="16">
        <v>725.23</v>
      </c>
      <c r="H8" s="16">
        <v>793.4</v>
      </c>
      <c r="I8" s="16">
        <v>769.4</v>
      </c>
      <c r="J8" s="7">
        <v>1143</v>
      </c>
      <c r="K8" s="8"/>
      <c r="L8" s="7">
        <f>SUM(B8:J8)</f>
        <v>8825.73</v>
      </c>
    </row>
    <row r="9" spans="1:12" s="9" customFormat="1" x14ac:dyDescent="0.25">
      <c r="A9" s="6" t="s">
        <v>9</v>
      </c>
      <c r="B9" s="16">
        <v>545.29999999999995</v>
      </c>
      <c r="C9" s="16">
        <v>419.45</v>
      </c>
      <c r="D9" s="16">
        <v>418.5</v>
      </c>
      <c r="E9" s="16">
        <v>428</v>
      </c>
      <c r="F9" s="16">
        <v>430</v>
      </c>
      <c r="G9" s="16">
        <v>369.19200000000001</v>
      </c>
      <c r="H9" s="16">
        <v>364.7</v>
      </c>
      <c r="I9" s="16">
        <v>341.5</v>
      </c>
      <c r="J9" s="7">
        <v>248</v>
      </c>
      <c r="K9" s="8"/>
      <c r="L9" s="7">
        <f>SUM(B9:J9)</f>
        <v>3564.6419999999998</v>
      </c>
    </row>
    <row r="10" spans="1:12" s="9" customFormat="1" x14ac:dyDescent="0.25">
      <c r="A10" s="6" t="s">
        <v>10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7">
        <v>0</v>
      </c>
      <c r="K10" s="8"/>
      <c r="L10" s="7">
        <f>SUM(B10:J10)</f>
        <v>0</v>
      </c>
    </row>
    <row r="11" spans="1:12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7">
        <v>0</v>
      </c>
      <c r="K11" s="8"/>
      <c r="L11" s="7">
        <f>SUM(B11:J11)</f>
        <v>0</v>
      </c>
    </row>
    <row r="12" spans="1:12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7">
        <v>0</v>
      </c>
      <c r="K12" s="8"/>
      <c r="L12" s="7">
        <f>SUM(B12:J12)</f>
        <v>0</v>
      </c>
    </row>
    <row r="13" spans="1:12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7">
        <v>0</v>
      </c>
      <c r="K13" s="8"/>
      <c r="L13" s="7">
        <f>SUM(B13:J13)</f>
        <v>0</v>
      </c>
    </row>
    <row r="14" spans="1:12" s="13" customFormat="1" x14ac:dyDescent="0.25">
      <c r="A14" s="10" t="s">
        <v>14</v>
      </c>
      <c r="B14" s="15">
        <v>891</v>
      </c>
      <c r="C14" s="15">
        <v>728</v>
      </c>
      <c r="D14" s="15">
        <v>851</v>
      </c>
      <c r="E14" s="15">
        <v>1240</v>
      </c>
      <c r="F14" s="15">
        <v>1335</v>
      </c>
      <c r="G14" s="15">
        <v>1236</v>
      </c>
      <c r="H14" s="15">
        <v>1369</v>
      </c>
      <c r="I14" s="15">
        <v>1128</v>
      </c>
      <c r="J14" s="11">
        <v>944.34400000000005</v>
      </c>
      <c r="K14" s="12"/>
      <c r="L14" s="11">
        <f>SUM(B14:J14)</f>
        <v>9722.344000000001</v>
      </c>
    </row>
    <row r="15" spans="1:12" s="9" customFormat="1" x14ac:dyDescent="0.25">
      <c r="A15" s="6" t="s">
        <v>15</v>
      </c>
      <c r="B15" s="16">
        <v>891</v>
      </c>
      <c r="C15" s="16">
        <v>728</v>
      </c>
      <c r="D15" s="16">
        <v>851</v>
      </c>
      <c r="E15" s="16">
        <v>1240</v>
      </c>
      <c r="F15" s="16">
        <v>1335</v>
      </c>
      <c r="G15" s="16">
        <v>1236</v>
      </c>
      <c r="H15" s="16">
        <v>1369</v>
      </c>
      <c r="I15" s="16">
        <v>1128</v>
      </c>
      <c r="J15" s="7">
        <v>944.34400000000005</v>
      </c>
      <c r="K15" s="8"/>
      <c r="L15" s="7">
        <f>SUM(B15:J15)</f>
        <v>9722.344000000001</v>
      </c>
    </row>
    <row r="16" spans="1:12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7">
        <v>0</v>
      </c>
      <c r="K16" s="8"/>
      <c r="L16" s="7">
        <f>SUM(B16:J16)</f>
        <v>0</v>
      </c>
    </row>
    <row r="17" spans="1:12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>
        <v>0</v>
      </c>
      <c r="K17" s="12"/>
      <c r="L17" s="11">
        <f>SUM(B17:J17)</f>
        <v>0</v>
      </c>
    </row>
    <row r="18" spans="1:12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7">
        <v>0</v>
      </c>
      <c r="K18" s="8"/>
      <c r="L18" s="7">
        <f>SUM(B18:J18)</f>
        <v>0</v>
      </c>
    </row>
    <row r="19" spans="1:12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7">
        <v>0</v>
      </c>
      <c r="K19" s="8"/>
      <c r="L19" s="7">
        <f>SUM(B19:J19)</f>
        <v>0</v>
      </c>
    </row>
    <row r="20" spans="1:12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7">
        <v>0</v>
      </c>
      <c r="K20" s="8"/>
      <c r="L20" s="7">
        <f>SUM(B20:J20)</f>
        <v>0</v>
      </c>
    </row>
    <row r="21" spans="1:12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7">
        <v>0</v>
      </c>
      <c r="K21" s="8"/>
      <c r="L21" s="7">
        <f>SUM(B21:J21)</f>
        <v>0</v>
      </c>
    </row>
    <row r="22" spans="1:12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8"/>
      <c r="L22" s="7">
        <f>SUM(B22:J22)</f>
        <v>0</v>
      </c>
    </row>
    <row r="23" spans="1:12" s="9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7">
        <v>0</v>
      </c>
      <c r="K23" s="8"/>
      <c r="L23" s="7">
        <f t="shared" ref="L23:L24" si="0">SUM(B23:J23)</f>
        <v>0</v>
      </c>
    </row>
    <row r="24" spans="1:12" s="9" customFormat="1" x14ac:dyDescent="0.25">
      <c r="A24" s="6" t="s">
        <v>24</v>
      </c>
      <c r="B24" s="16">
        <v>7251</v>
      </c>
      <c r="C24" s="16">
        <v>8117</v>
      </c>
      <c r="D24" s="16">
        <v>11009</v>
      </c>
      <c r="E24" s="16">
        <v>7747</v>
      </c>
      <c r="F24" s="16">
        <v>8008</v>
      </c>
      <c r="G24" s="16">
        <v>7801</v>
      </c>
      <c r="H24" s="16">
        <v>8022</v>
      </c>
      <c r="I24" s="16">
        <v>8379</v>
      </c>
      <c r="J24" s="7">
        <v>8008</v>
      </c>
      <c r="K24" s="8"/>
      <c r="L24" s="7">
        <f t="shared" si="0"/>
        <v>74342</v>
      </c>
    </row>
    <row r="25" spans="1:12" s="13" customFormat="1" x14ac:dyDescent="0.25">
      <c r="A25" s="10" t="s">
        <v>25</v>
      </c>
      <c r="B25" s="15">
        <v>14272.2</v>
      </c>
      <c r="C25" s="15">
        <v>14054.95</v>
      </c>
      <c r="D25" s="15">
        <v>17415.2</v>
      </c>
      <c r="E25" s="15">
        <v>14195.9</v>
      </c>
      <c r="F25" s="15">
        <v>14846.7</v>
      </c>
      <c r="G25" s="15">
        <v>13825.422</v>
      </c>
      <c r="H25" s="15">
        <v>14552.1</v>
      </c>
      <c r="I25" s="15">
        <v>14721.9</v>
      </c>
      <c r="J25" s="11">
        <v>14790.093999999999</v>
      </c>
      <c r="K25" s="12"/>
      <c r="L25" s="11">
        <f>SUM(B25:J25)</f>
        <v>132674.46600000001</v>
      </c>
    </row>
    <row r="26" spans="1:12" s="13" customFormat="1" x14ac:dyDescent="0.25">
      <c r="A26" s="10" t="s">
        <v>26</v>
      </c>
      <c r="B26" s="15">
        <v>3190.9</v>
      </c>
      <c r="C26" s="15">
        <v>2575.1</v>
      </c>
      <c r="D26" s="15">
        <v>3429.9</v>
      </c>
      <c r="E26" s="15">
        <v>3174.3</v>
      </c>
      <c r="F26" s="15">
        <v>3225.9</v>
      </c>
      <c r="G26" s="15">
        <v>2892.7</v>
      </c>
      <c r="H26" s="15">
        <v>3433.4</v>
      </c>
      <c r="I26" s="15">
        <v>2802.5</v>
      </c>
      <c r="J26" s="11">
        <v>2753.7449999999999</v>
      </c>
      <c r="K26" s="12"/>
      <c r="L26" s="11">
        <f>SUM(B26:J26)</f>
        <v>27478.445</v>
      </c>
    </row>
    <row r="27" spans="1:12" s="9" customFormat="1" x14ac:dyDescent="0.25">
      <c r="A27" s="6" t="s">
        <v>27</v>
      </c>
      <c r="B27" s="16">
        <v>499.2</v>
      </c>
      <c r="C27" s="16">
        <v>478.4</v>
      </c>
      <c r="D27" s="16">
        <v>520.70000000000005</v>
      </c>
      <c r="E27" s="16">
        <v>417.3</v>
      </c>
      <c r="F27" s="16">
        <v>404.7</v>
      </c>
      <c r="G27" s="16">
        <v>397.1</v>
      </c>
      <c r="H27" s="16">
        <v>394</v>
      </c>
      <c r="I27" s="16">
        <v>394.7</v>
      </c>
      <c r="J27" s="7">
        <v>424</v>
      </c>
      <c r="K27" s="8"/>
      <c r="L27" s="7">
        <f>SUM(B27:J27)</f>
        <v>3930.0999999999995</v>
      </c>
    </row>
    <row r="28" spans="1:12" s="9" customFormat="1" x14ac:dyDescent="0.25">
      <c r="A28" s="6" t="s">
        <v>28</v>
      </c>
      <c r="B28" s="16">
        <v>1085.7</v>
      </c>
      <c r="C28" s="16">
        <v>924.7</v>
      </c>
      <c r="D28" s="16">
        <v>1512.2</v>
      </c>
      <c r="E28" s="16">
        <v>1175</v>
      </c>
      <c r="F28" s="16">
        <v>1043.2</v>
      </c>
      <c r="G28" s="16">
        <v>688.6</v>
      </c>
      <c r="H28" s="16">
        <v>897.4</v>
      </c>
      <c r="I28" s="16">
        <v>349.8</v>
      </c>
      <c r="J28" s="7">
        <v>492</v>
      </c>
      <c r="K28" s="8"/>
      <c r="L28" s="7">
        <f>SUM(B28:J28)</f>
        <v>8168.6</v>
      </c>
    </row>
    <row r="29" spans="1:12" s="9" customFormat="1" x14ac:dyDescent="0.25">
      <c r="A29" s="6" t="s">
        <v>29</v>
      </c>
      <c r="B29" s="16">
        <v>928</v>
      </c>
      <c r="C29" s="16">
        <v>553</v>
      </c>
      <c r="D29" s="16">
        <v>640</v>
      </c>
      <c r="E29" s="16">
        <v>651</v>
      </c>
      <c r="F29" s="16">
        <v>869</v>
      </c>
      <c r="G29" s="16">
        <v>939</v>
      </c>
      <c r="H29" s="16">
        <v>1251</v>
      </c>
      <c r="I29" s="16">
        <v>1158</v>
      </c>
      <c r="J29" s="7">
        <v>935.745</v>
      </c>
      <c r="K29" s="8"/>
      <c r="L29" s="7">
        <f>SUM(B29:J29)</f>
        <v>7924.7449999999999</v>
      </c>
    </row>
    <row r="30" spans="1:12" s="9" customFormat="1" x14ac:dyDescent="0.25">
      <c r="A30" s="6" t="s">
        <v>30</v>
      </c>
      <c r="B30" s="16">
        <v>36</v>
      </c>
      <c r="C30" s="16">
        <v>30</v>
      </c>
      <c r="D30" s="16">
        <v>33</v>
      </c>
      <c r="E30" s="16">
        <v>34</v>
      </c>
      <c r="F30" s="16">
        <v>34</v>
      </c>
      <c r="G30" s="16">
        <v>33</v>
      </c>
      <c r="H30" s="16">
        <v>36</v>
      </c>
      <c r="I30" s="16">
        <v>36</v>
      </c>
      <c r="J30" s="7">
        <v>34</v>
      </c>
      <c r="K30" s="8"/>
      <c r="L30" s="7">
        <f>SUM(B30:J30)</f>
        <v>306</v>
      </c>
    </row>
    <row r="31" spans="1:12" s="13" customFormat="1" x14ac:dyDescent="0.25">
      <c r="A31" s="10" t="s">
        <v>31</v>
      </c>
      <c r="B31" s="15">
        <v>642</v>
      </c>
      <c r="C31" s="15">
        <v>589</v>
      </c>
      <c r="D31" s="15">
        <v>724</v>
      </c>
      <c r="E31" s="15">
        <v>897</v>
      </c>
      <c r="F31" s="15">
        <v>875</v>
      </c>
      <c r="G31" s="15">
        <v>835</v>
      </c>
      <c r="H31" s="15">
        <v>855</v>
      </c>
      <c r="I31" s="15">
        <v>864</v>
      </c>
      <c r="J31" s="11">
        <v>868</v>
      </c>
      <c r="K31" s="12"/>
      <c r="L31" s="11">
        <f>SUM(B31:J31)</f>
        <v>7149</v>
      </c>
    </row>
    <row r="32" spans="1:12" s="9" customFormat="1" x14ac:dyDescent="0.25">
      <c r="A32" s="6" t="s">
        <v>32</v>
      </c>
      <c r="B32" s="16">
        <v>177</v>
      </c>
      <c r="C32" s="16">
        <v>162</v>
      </c>
      <c r="D32" s="16">
        <v>194</v>
      </c>
      <c r="E32" s="16">
        <v>201</v>
      </c>
      <c r="F32" s="16">
        <v>206</v>
      </c>
      <c r="G32" s="16">
        <v>199</v>
      </c>
      <c r="H32" s="16">
        <v>181</v>
      </c>
      <c r="I32" s="16">
        <v>176</v>
      </c>
      <c r="J32" s="7">
        <v>165</v>
      </c>
      <c r="K32" s="8"/>
      <c r="L32" s="7">
        <f>SUM(B32:J32)</f>
        <v>1661</v>
      </c>
    </row>
    <row r="33" spans="1:12" s="9" customFormat="1" x14ac:dyDescent="0.25">
      <c r="A33" s="6" t="s">
        <v>33</v>
      </c>
      <c r="B33" s="16">
        <v>465</v>
      </c>
      <c r="C33" s="16">
        <v>427</v>
      </c>
      <c r="D33" s="16">
        <v>529</v>
      </c>
      <c r="E33" s="16">
        <v>695</v>
      </c>
      <c r="F33" s="16">
        <v>668</v>
      </c>
      <c r="G33" s="16">
        <v>635</v>
      </c>
      <c r="H33" s="16">
        <v>673</v>
      </c>
      <c r="I33" s="16">
        <v>687</v>
      </c>
      <c r="J33" s="7">
        <v>702</v>
      </c>
      <c r="K33" s="8"/>
      <c r="L33" s="7">
        <f>SUM(B33:J33)</f>
        <v>5481</v>
      </c>
    </row>
    <row r="34" spans="1:12" s="9" customFormat="1" x14ac:dyDescent="0.25">
      <c r="A34" s="6" t="s">
        <v>3</v>
      </c>
      <c r="B34" s="16">
        <v>0</v>
      </c>
      <c r="C34" s="16">
        <v>0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7">
        <v>1</v>
      </c>
      <c r="K34" s="8"/>
      <c r="L34" s="7">
        <f>SUM(B34:J34)</f>
        <v>7</v>
      </c>
    </row>
    <row r="35" spans="1:12" s="13" customFormat="1" x14ac:dyDescent="0.25">
      <c r="A35" s="10" t="s">
        <v>34</v>
      </c>
      <c r="B35" s="15">
        <v>427</v>
      </c>
      <c r="C35" s="15">
        <v>3201</v>
      </c>
      <c r="D35" s="15">
        <v>1266</v>
      </c>
      <c r="E35" s="15">
        <v>3050</v>
      </c>
      <c r="F35" s="15">
        <v>-264</v>
      </c>
      <c r="G35" s="15">
        <v>1366</v>
      </c>
      <c r="H35" s="15">
        <v>1528</v>
      </c>
      <c r="I35" s="15">
        <v>1533</v>
      </c>
      <c r="J35" s="11">
        <v>1584.3430000000001</v>
      </c>
      <c r="K35" s="12"/>
      <c r="L35" s="11">
        <f>SUM(B35:J35)</f>
        <v>13691.343000000001</v>
      </c>
    </row>
    <row r="36" spans="1:12" s="9" customFormat="1" x14ac:dyDescent="0.25">
      <c r="A36" s="6" t="s">
        <v>35</v>
      </c>
      <c r="B36" s="16">
        <v>427</v>
      </c>
      <c r="C36" s="16">
        <v>3201</v>
      </c>
      <c r="D36" s="16">
        <v>1266</v>
      </c>
      <c r="E36" s="16">
        <v>3050</v>
      </c>
      <c r="F36" s="16">
        <v>-264</v>
      </c>
      <c r="G36" s="16">
        <v>1366</v>
      </c>
      <c r="H36" s="16">
        <v>1528</v>
      </c>
      <c r="I36" s="16">
        <v>1533</v>
      </c>
      <c r="J36" s="7">
        <v>1584.3430000000001</v>
      </c>
      <c r="K36" s="8"/>
      <c r="L36" s="7">
        <f>SUM(B36:J36)</f>
        <v>13691.343000000001</v>
      </c>
    </row>
    <row r="37" spans="1:12" s="9" customFormat="1" x14ac:dyDescent="0.25">
      <c r="A37" s="6" t="s">
        <v>36</v>
      </c>
      <c r="B37" s="16">
        <v>65</v>
      </c>
      <c r="C37" s="16">
        <v>30</v>
      </c>
      <c r="D37" s="16">
        <v>35</v>
      </c>
      <c r="E37" s="16">
        <v>32</v>
      </c>
      <c r="F37" s="16">
        <v>33</v>
      </c>
      <c r="G37" s="16">
        <v>43</v>
      </c>
      <c r="H37" s="16">
        <v>27</v>
      </c>
      <c r="I37" s="16">
        <v>28</v>
      </c>
      <c r="J37" s="7">
        <v>28</v>
      </c>
      <c r="K37" s="8"/>
      <c r="L37" s="7">
        <f>SUM(B37:J37)</f>
        <v>321</v>
      </c>
    </row>
    <row r="38" spans="1:12" s="9" customFormat="1" x14ac:dyDescent="0.25">
      <c r="A38" s="6" t="s">
        <v>37</v>
      </c>
      <c r="B38" s="16">
        <v>362</v>
      </c>
      <c r="C38" s="16">
        <v>3171</v>
      </c>
      <c r="D38" s="16">
        <v>1231</v>
      </c>
      <c r="E38" s="16">
        <v>3018</v>
      </c>
      <c r="F38" s="16">
        <v>-297</v>
      </c>
      <c r="G38" s="16">
        <v>1323</v>
      </c>
      <c r="H38" s="16">
        <v>1501</v>
      </c>
      <c r="I38" s="16">
        <v>1505</v>
      </c>
      <c r="J38" s="7">
        <v>1556.3430000000001</v>
      </c>
      <c r="K38" s="8"/>
      <c r="L38" s="7">
        <f>SUM(B38:J38)</f>
        <v>13370.343000000001</v>
      </c>
    </row>
    <row r="39" spans="1:12" s="9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7">
        <v>0</v>
      </c>
      <c r="K39" s="8"/>
      <c r="L39" s="7">
        <f>SUM(B39:J39)</f>
        <v>0</v>
      </c>
    </row>
    <row r="40" spans="1:12" s="9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7">
        <v>0</v>
      </c>
      <c r="K40" s="8"/>
      <c r="L40" s="7">
        <f>SUM(B40:J40)</f>
        <v>0</v>
      </c>
    </row>
    <row r="41" spans="1:12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7">
        <v>0</v>
      </c>
      <c r="K41" s="8"/>
      <c r="L41" s="7">
        <f>SUM(B41:J41)</f>
        <v>0</v>
      </c>
    </row>
    <row r="42" spans="1:12" s="9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7">
        <v>0</v>
      </c>
      <c r="K42" s="8"/>
      <c r="L42" s="7">
        <f>SUM(B42:J42)</f>
        <v>0</v>
      </c>
    </row>
    <row r="43" spans="1:12" s="9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8"/>
      <c r="L43" s="7">
        <f>SUM(B43:J43)</f>
        <v>0</v>
      </c>
    </row>
    <row r="44" spans="1:12" s="9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7">
        <v>0</v>
      </c>
      <c r="K44" s="8"/>
      <c r="L44" s="7">
        <f>SUM(B44:J44)</f>
        <v>0</v>
      </c>
    </row>
    <row r="45" spans="1:12" s="13" customFormat="1" x14ac:dyDescent="0.25">
      <c r="A45" s="10" t="s">
        <v>42</v>
      </c>
      <c r="B45" s="15">
        <v>3617.9</v>
      </c>
      <c r="C45" s="15">
        <v>5776.1</v>
      </c>
      <c r="D45" s="15">
        <v>4695.8999999999996</v>
      </c>
      <c r="E45" s="15">
        <v>6224.3</v>
      </c>
      <c r="F45" s="15">
        <v>2961.9</v>
      </c>
      <c r="G45" s="15">
        <v>4258.7</v>
      </c>
      <c r="H45" s="15">
        <v>4961.3999999999996</v>
      </c>
      <c r="I45" s="15">
        <v>4335.5</v>
      </c>
      <c r="J45" s="11">
        <v>4338.0879999999997</v>
      </c>
      <c r="K45" s="12"/>
      <c r="L45" s="11">
        <f>SUM(B45:J45)</f>
        <v>41169.788</v>
      </c>
    </row>
    <row r="46" spans="1:12" s="13" customFormat="1" x14ac:dyDescent="0.25">
      <c r="A46" s="10" t="s">
        <v>43</v>
      </c>
      <c r="B46" s="15">
        <v>10654.3</v>
      </c>
      <c r="C46" s="15">
        <v>8278.85</v>
      </c>
      <c r="D46" s="15">
        <v>12719.3</v>
      </c>
      <c r="E46" s="15">
        <v>7971.6</v>
      </c>
      <c r="F46" s="15">
        <v>11884.8</v>
      </c>
      <c r="G46" s="15">
        <v>9566.7219999999998</v>
      </c>
      <c r="H46" s="15">
        <v>9590.7000000000007</v>
      </c>
      <c r="I46" s="15">
        <v>10386.4</v>
      </c>
      <c r="J46" s="11">
        <v>10452.006000000001</v>
      </c>
      <c r="K46" s="12"/>
      <c r="L46" s="11">
        <f>SUM(B46:J46)</f>
        <v>91504.678000000014</v>
      </c>
    </row>
    <row r="47" spans="1:12" s="9" customFormat="1" x14ac:dyDescent="0.25">
      <c r="A47" s="6" t="s">
        <v>44</v>
      </c>
      <c r="B47" s="16">
        <v>140</v>
      </c>
      <c r="C47" s="16">
        <v>174</v>
      </c>
      <c r="D47" s="16">
        <v>165</v>
      </c>
      <c r="E47" s="16">
        <v>-105</v>
      </c>
      <c r="F47" s="16">
        <v>102</v>
      </c>
      <c r="G47" s="16">
        <v>135</v>
      </c>
      <c r="H47" s="16">
        <v>88</v>
      </c>
      <c r="I47" s="16">
        <v>140</v>
      </c>
      <c r="J47" s="7">
        <v>318</v>
      </c>
      <c r="K47" s="8"/>
      <c r="L47" s="7">
        <f>SUM(B47:J47)</f>
        <v>1157</v>
      </c>
    </row>
    <row r="48" spans="1:12" s="9" customFormat="1" x14ac:dyDescent="0.25">
      <c r="A48" s="6" t="s">
        <v>45</v>
      </c>
      <c r="B48" s="16">
        <v>2960</v>
      </c>
      <c r="C48" s="16">
        <v>260.2</v>
      </c>
      <c r="D48" s="16">
        <v>-4270</v>
      </c>
      <c r="E48" s="16">
        <v>6117</v>
      </c>
      <c r="F48" s="16">
        <v>1485.1</v>
      </c>
      <c r="G48" s="16">
        <v>4592</v>
      </c>
      <c r="H48" s="16">
        <v>2061.1</v>
      </c>
      <c r="I48" s="16">
        <v>2006.5</v>
      </c>
      <c r="J48" s="7">
        <v>6081.2020000000002</v>
      </c>
      <c r="K48" s="8"/>
      <c r="L48" s="7">
        <f>SUM(B48:J48)</f>
        <v>21293.101999999999</v>
      </c>
    </row>
    <row r="49" spans="1:12" s="13" customFormat="1" x14ac:dyDescent="0.25">
      <c r="A49" s="10" t="s">
        <v>46</v>
      </c>
      <c r="B49" s="15">
        <v>3100</v>
      </c>
      <c r="C49" s="15">
        <v>434.2</v>
      </c>
      <c r="D49" s="15">
        <v>-4105</v>
      </c>
      <c r="E49" s="15">
        <v>6012</v>
      </c>
      <c r="F49" s="15">
        <v>1587.1</v>
      </c>
      <c r="G49" s="15">
        <v>4727</v>
      </c>
      <c r="H49" s="15">
        <v>2149.1</v>
      </c>
      <c r="I49" s="15">
        <v>2146.5</v>
      </c>
      <c r="J49" s="11">
        <v>6399.2020000000002</v>
      </c>
      <c r="K49" s="12"/>
      <c r="L49" s="11">
        <f>SUM(B49:J49)</f>
        <v>22450.101999999999</v>
      </c>
    </row>
    <row r="50" spans="1:12" s="13" customFormat="1" ht="31.5" x14ac:dyDescent="0.25">
      <c r="A50" s="10" t="s">
        <v>47</v>
      </c>
      <c r="B50" s="15">
        <v>7554.3</v>
      </c>
      <c r="C50" s="15">
        <v>7844.65</v>
      </c>
      <c r="D50" s="15">
        <v>16824.3</v>
      </c>
      <c r="E50" s="15">
        <v>1959.6000000000004</v>
      </c>
      <c r="F50" s="15">
        <v>10297.700000000001</v>
      </c>
      <c r="G50" s="15">
        <v>4839.7219999999998</v>
      </c>
      <c r="H50" s="15">
        <v>7441.6</v>
      </c>
      <c r="I50" s="15">
        <v>8239.9</v>
      </c>
      <c r="J50" s="11">
        <v>4052.8040000000001</v>
      </c>
      <c r="K50" s="12"/>
      <c r="L50" s="11">
        <f>SUM(B50:J50)</f>
        <v>69054.576000000001</v>
      </c>
    </row>
    <row r="51" spans="1:12" s="9" customFormat="1" ht="31.5" x14ac:dyDescent="0.25">
      <c r="A51" s="6" t="s">
        <v>48</v>
      </c>
      <c r="B51" s="16">
        <v>3904.2</v>
      </c>
      <c r="C51" s="16">
        <v>3642.5</v>
      </c>
      <c r="D51" s="16">
        <v>332.9</v>
      </c>
      <c r="E51" s="16">
        <v>3886.6</v>
      </c>
      <c r="F51" s="16">
        <v>5054.1000000000004</v>
      </c>
      <c r="G51" s="16">
        <v>3798.6</v>
      </c>
      <c r="H51" s="16">
        <v>5717</v>
      </c>
      <c r="I51" s="16">
        <v>5597.5</v>
      </c>
      <c r="J51" s="7">
        <v>6822.0550000000003</v>
      </c>
      <c r="K51" s="8"/>
      <c r="L51" s="7">
        <f>SUM(B51:J51)</f>
        <v>38755.455000000002</v>
      </c>
    </row>
    <row r="52" spans="1:12" s="9" customFormat="1" x14ac:dyDescent="0.25">
      <c r="A52" s="6" t="s">
        <v>49</v>
      </c>
      <c r="B52" s="16">
        <v>-1046</v>
      </c>
      <c r="C52" s="16">
        <v>3377</v>
      </c>
      <c r="D52" s="16">
        <v>-567.79999999999995</v>
      </c>
      <c r="E52" s="16">
        <v>3193.2</v>
      </c>
      <c r="F52" s="16">
        <v>-570.20000000000005</v>
      </c>
      <c r="G52" s="16">
        <v>-119.8</v>
      </c>
      <c r="H52" s="16">
        <v>406</v>
      </c>
      <c r="I52" s="16">
        <v>-5011.96</v>
      </c>
      <c r="J52" s="7">
        <v>17</v>
      </c>
      <c r="K52" s="8"/>
      <c r="L52" s="7">
        <f>SUM(B52:J52)</f>
        <v>-322.5600000000004</v>
      </c>
    </row>
    <row r="53" spans="1:12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7">
        <v>0</v>
      </c>
      <c r="K53" s="8"/>
      <c r="L53" s="7">
        <f>SUM(B53:J53)</f>
        <v>0</v>
      </c>
    </row>
    <row r="54" spans="1:12" s="9" customFormat="1" x14ac:dyDescent="0.25">
      <c r="A54" s="6" t="s">
        <v>51</v>
      </c>
      <c r="B54" s="16">
        <v>-1067</v>
      </c>
      <c r="C54" s="16">
        <v>3430</v>
      </c>
      <c r="D54" s="16">
        <v>0</v>
      </c>
      <c r="E54" s="16">
        <v>3222.2</v>
      </c>
      <c r="F54" s="16">
        <v>-564.20000000000005</v>
      </c>
      <c r="G54" s="16">
        <v>-122.8</v>
      </c>
      <c r="H54" s="16">
        <v>442</v>
      </c>
      <c r="I54" s="16">
        <v>-5036.96</v>
      </c>
      <c r="J54" s="7">
        <v>-46</v>
      </c>
      <c r="K54" s="8"/>
      <c r="L54" s="7">
        <f>SUM(B54:J54)</f>
        <v>257.23999999999978</v>
      </c>
    </row>
    <row r="55" spans="1:12" s="9" customFormat="1" ht="31.5" x14ac:dyDescent="0.25">
      <c r="A55" s="6" t="s">
        <v>52</v>
      </c>
      <c r="B55" s="16">
        <v>21</v>
      </c>
      <c r="C55" s="16">
        <v>-53</v>
      </c>
      <c r="D55" s="16">
        <v>-567.79999999999995</v>
      </c>
      <c r="E55" s="16">
        <v>-29</v>
      </c>
      <c r="F55" s="16">
        <v>-6</v>
      </c>
      <c r="G55" s="16">
        <v>3</v>
      </c>
      <c r="H55" s="16">
        <v>-36</v>
      </c>
      <c r="I55" s="16">
        <v>25</v>
      </c>
      <c r="J55" s="7">
        <v>63</v>
      </c>
      <c r="K55" s="8"/>
      <c r="L55" s="7">
        <f>SUM(B55:J55)</f>
        <v>-579.79999999999995</v>
      </c>
    </row>
    <row r="56" spans="1:12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7">
        <v>0</v>
      </c>
      <c r="K56" s="8"/>
      <c r="L56" s="7">
        <f>SUM(B56:J56)</f>
        <v>0</v>
      </c>
    </row>
    <row r="57" spans="1:12" s="9" customFormat="1" x14ac:dyDescent="0.25">
      <c r="A57" s="6" t="s">
        <v>24</v>
      </c>
      <c r="B57" s="16">
        <v>631.29999999999995</v>
      </c>
      <c r="C57" s="16">
        <v>671.1</v>
      </c>
      <c r="D57" s="16">
        <v>41917.599999999999</v>
      </c>
      <c r="E57" s="16">
        <v>618.70000000000005</v>
      </c>
      <c r="F57" s="16">
        <v>618.822</v>
      </c>
      <c r="G57" s="16">
        <v>1249.7</v>
      </c>
      <c r="H57" s="16">
        <v>671.89700000000005</v>
      </c>
      <c r="I57" s="16">
        <v>630.45399999999995</v>
      </c>
      <c r="J57" s="7">
        <v>643.32900000000006</v>
      </c>
      <c r="K57" s="8"/>
      <c r="L57" s="7">
        <f>SUM(B57:J57)</f>
        <v>47652.901999999987</v>
      </c>
    </row>
    <row r="58" spans="1:12" s="13" customFormat="1" x14ac:dyDescent="0.25">
      <c r="A58" s="10" t="s">
        <v>54</v>
      </c>
      <c r="B58" s="15">
        <v>3489.5</v>
      </c>
      <c r="C58" s="15">
        <v>7690.6</v>
      </c>
      <c r="D58" s="15">
        <v>41682.699999999997</v>
      </c>
      <c r="E58" s="15">
        <v>7698.5</v>
      </c>
      <c r="F58" s="15">
        <v>5102.7219999999998</v>
      </c>
      <c r="G58" s="15">
        <v>4928.5</v>
      </c>
      <c r="H58" s="15">
        <v>6794.8969999999999</v>
      </c>
      <c r="I58" s="15">
        <v>1215.9939999999997</v>
      </c>
      <c r="J58" s="11">
        <v>7482.384</v>
      </c>
      <c r="K58" s="12"/>
      <c r="L58" s="11">
        <f>SUM(B58:J58)</f>
        <v>86085.797000000006</v>
      </c>
    </row>
    <row r="59" spans="1:12" s="13" customFormat="1" x14ac:dyDescent="0.25">
      <c r="A59" s="10" t="s">
        <v>55</v>
      </c>
      <c r="B59" s="15">
        <v>11043.8</v>
      </c>
      <c r="C59" s="15">
        <v>15535.25</v>
      </c>
      <c r="D59" s="15">
        <v>58507</v>
      </c>
      <c r="E59" s="15">
        <v>9658.1</v>
      </c>
      <c r="F59" s="15">
        <v>15400.422</v>
      </c>
      <c r="G59" s="15">
        <v>9768.2219999999998</v>
      </c>
      <c r="H59" s="15">
        <v>14236.496999999999</v>
      </c>
      <c r="I59" s="15">
        <v>9455.8940000000002</v>
      </c>
      <c r="J59" s="11">
        <v>11535.187999999998</v>
      </c>
      <c r="K59" s="12"/>
      <c r="L59" s="11">
        <f>SUM(B59:J59)</f>
        <v>155140.37299999999</v>
      </c>
    </row>
    <row r="60" spans="1:12" s="9" customFormat="1" x14ac:dyDescent="0.25">
      <c r="A60" s="6" t="s">
        <v>56</v>
      </c>
      <c r="B60" s="16">
        <v>7346.2</v>
      </c>
      <c r="C60" s="16">
        <v>7281.1</v>
      </c>
      <c r="D60" s="16">
        <v>8716.1</v>
      </c>
      <c r="E60" s="16">
        <v>8122.2</v>
      </c>
      <c r="F60" s="16">
        <v>8411.1</v>
      </c>
      <c r="G60" s="16">
        <v>9600.6</v>
      </c>
      <c r="H60" s="16">
        <v>9313.6</v>
      </c>
      <c r="I60" s="16">
        <v>8821.93</v>
      </c>
      <c r="J60" s="7">
        <v>9667.9310000000005</v>
      </c>
      <c r="K60" s="8"/>
      <c r="L60" s="7">
        <f>SUM(B60:J60)</f>
        <v>77280.760999999999</v>
      </c>
    </row>
    <row r="61" spans="1:12" s="9" customFormat="1" x14ac:dyDescent="0.25">
      <c r="A61" s="6" t="s">
        <v>57</v>
      </c>
      <c r="B61" s="16">
        <v>35</v>
      </c>
      <c r="C61" s="16">
        <v>46</v>
      </c>
      <c r="D61" s="16">
        <v>65</v>
      </c>
      <c r="E61" s="16">
        <v>49</v>
      </c>
      <c r="F61" s="16">
        <v>225</v>
      </c>
      <c r="G61" s="16">
        <v>259</v>
      </c>
      <c r="H61" s="16">
        <v>46</v>
      </c>
      <c r="I61" s="16">
        <v>55</v>
      </c>
      <c r="J61" s="7">
        <v>106.194</v>
      </c>
      <c r="K61" s="8"/>
      <c r="L61" s="7">
        <f>SUM(B61:J61)</f>
        <v>886.19399999999996</v>
      </c>
    </row>
    <row r="62" spans="1:12" s="9" customFormat="1" x14ac:dyDescent="0.25">
      <c r="A62" s="6" t="s">
        <v>58</v>
      </c>
      <c r="B62" s="16">
        <v>196</v>
      </c>
      <c r="C62" s="16">
        <v>39</v>
      </c>
      <c r="D62" s="16">
        <v>305</v>
      </c>
      <c r="E62" s="16">
        <v>147</v>
      </c>
      <c r="F62" s="16">
        <v>73</v>
      </c>
      <c r="G62" s="16">
        <v>141</v>
      </c>
      <c r="H62" s="16">
        <v>111</v>
      </c>
      <c r="I62" s="16">
        <v>101</v>
      </c>
      <c r="J62" s="7">
        <v>139.90199999999999</v>
      </c>
      <c r="K62" s="8"/>
      <c r="L62" s="7">
        <f>SUM(B62:J62)</f>
        <v>1252.902</v>
      </c>
    </row>
    <row r="63" spans="1:12" s="9" customFormat="1" x14ac:dyDescent="0.25">
      <c r="A63" s="6" t="s">
        <v>59</v>
      </c>
      <c r="B63" s="16">
        <v>1334</v>
      </c>
      <c r="C63" s="16">
        <v>1486.4</v>
      </c>
      <c r="D63" s="16">
        <v>2354.1999999999998</v>
      </c>
      <c r="E63" s="16">
        <v>1460.4</v>
      </c>
      <c r="F63" s="16">
        <v>1453.4</v>
      </c>
      <c r="G63" s="16">
        <v>-3227.2</v>
      </c>
      <c r="H63" s="16">
        <v>713.7</v>
      </c>
      <c r="I63" s="16">
        <v>866</v>
      </c>
      <c r="J63" s="7">
        <v>714.69299999999998</v>
      </c>
      <c r="K63" s="8"/>
      <c r="L63" s="7">
        <f>SUM(B63:J63)</f>
        <v>7155.5929999999998</v>
      </c>
    </row>
    <row r="64" spans="1:12" s="9" customFormat="1" x14ac:dyDescent="0.25">
      <c r="A64" s="6" t="s">
        <v>60</v>
      </c>
      <c r="B64" s="16">
        <v>46</v>
      </c>
      <c r="C64" s="16">
        <v>203</v>
      </c>
      <c r="D64" s="16">
        <v>-122</v>
      </c>
      <c r="E64" s="16">
        <v>79</v>
      </c>
      <c r="F64" s="16">
        <v>61</v>
      </c>
      <c r="G64" s="16">
        <v>27</v>
      </c>
      <c r="H64" s="16">
        <v>69</v>
      </c>
      <c r="I64" s="16">
        <v>113</v>
      </c>
      <c r="J64" s="7">
        <v>215.13900000000001</v>
      </c>
      <c r="K64" s="8"/>
      <c r="L64" s="7">
        <f>SUM(B64:J64)</f>
        <v>691.13900000000001</v>
      </c>
    </row>
    <row r="65" spans="1:12" s="9" customFormat="1" x14ac:dyDescent="0.25">
      <c r="A65" s="6" t="s">
        <v>61</v>
      </c>
      <c r="B65" s="16">
        <v>285</v>
      </c>
      <c r="C65" s="16">
        <v>38</v>
      </c>
      <c r="D65" s="16">
        <v>233</v>
      </c>
      <c r="E65" s="16">
        <v>100</v>
      </c>
      <c r="F65" s="16">
        <v>426</v>
      </c>
      <c r="G65" s="16">
        <v>364</v>
      </c>
      <c r="H65" s="16">
        <v>317</v>
      </c>
      <c r="I65" s="16">
        <v>77</v>
      </c>
      <c r="J65" s="7">
        <v>94.674999999999997</v>
      </c>
      <c r="K65" s="8"/>
      <c r="L65" s="7">
        <f>SUM(B65:J65)</f>
        <v>1934.675</v>
      </c>
    </row>
    <row r="66" spans="1:12" s="9" customFormat="1" x14ac:dyDescent="0.25">
      <c r="A66" s="6" t="s">
        <v>62</v>
      </c>
      <c r="B66" s="16">
        <v>0</v>
      </c>
      <c r="C66" s="16">
        <v>0</v>
      </c>
      <c r="D66" s="16">
        <v>12</v>
      </c>
      <c r="E66" s="16">
        <v>0</v>
      </c>
      <c r="F66" s="16">
        <v>1864</v>
      </c>
      <c r="G66" s="16">
        <v>112</v>
      </c>
      <c r="H66" s="16">
        <v>168</v>
      </c>
      <c r="I66" s="16">
        <v>2</v>
      </c>
      <c r="J66" s="7">
        <v>351.952</v>
      </c>
      <c r="K66" s="8"/>
      <c r="L66" s="7">
        <f>SUM(B66:J66)</f>
        <v>2509.9520000000002</v>
      </c>
    </row>
    <row r="67" spans="1:12" s="9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7">
        <v>0</v>
      </c>
      <c r="K67" s="8"/>
      <c r="L67" s="7">
        <f>SUM(B67:J67)</f>
        <v>0</v>
      </c>
    </row>
    <row r="68" spans="1:12" s="9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7">
        <v>0</v>
      </c>
      <c r="K68" s="8"/>
      <c r="L68" s="7">
        <f>SUM(B68:J68)</f>
        <v>0</v>
      </c>
    </row>
    <row r="69" spans="1:12" s="9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7">
        <v>0</v>
      </c>
      <c r="K69" s="8"/>
      <c r="L69" s="7">
        <f>SUM(B69:J69)</f>
        <v>0</v>
      </c>
    </row>
    <row r="70" spans="1:12" s="9" customFormat="1" x14ac:dyDescent="0.25">
      <c r="A70" s="6" t="s">
        <v>4</v>
      </c>
      <c r="B70" s="16">
        <v>2740.6</v>
      </c>
      <c r="C70" s="16">
        <v>3337.87</v>
      </c>
      <c r="D70" s="16">
        <v>33911.178019999999</v>
      </c>
      <c r="E70" s="16">
        <v>2013.3431799999998</v>
      </c>
      <c r="F70" s="16">
        <v>2910.5100499999999</v>
      </c>
      <c r="G70" s="16">
        <v>2328.5773799999997</v>
      </c>
      <c r="H70" s="16">
        <v>2718.5299999999997</v>
      </c>
      <c r="I70" s="16">
        <v>6641.1715703923201</v>
      </c>
      <c r="J70" s="7">
        <v>3333.846</v>
      </c>
      <c r="K70" s="8"/>
      <c r="L70" s="7">
        <f>SUM(B70:J70)</f>
        <v>59935.626200392318</v>
      </c>
    </row>
    <row r="71" spans="1:12" s="13" customFormat="1" x14ac:dyDescent="0.25">
      <c r="A71" s="10" t="s">
        <v>66</v>
      </c>
      <c r="B71" s="15">
        <v>11982.8</v>
      </c>
      <c r="C71" s="15">
        <v>12431.369999999999</v>
      </c>
      <c r="D71" s="15">
        <v>45474.478020000002</v>
      </c>
      <c r="E71" s="15">
        <v>11970.94318</v>
      </c>
      <c r="F71" s="15">
        <v>15424.010050000001</v>
      </c>
      <c r="G71" s="15">
        <v>9604.9773800000003</v>
      </c>
      <c r="H71" s="15">
        <v>13456.83</v>
      </c>
      <c r="I71" s="15">
        <v>16677.101570392311</v>
      </c>
      <c r="J71" s="11">
        <v>14624.332</v>
      </c>
      <c r="K71" s="12"/>
      <c r="L71" s="11">
        <f>SUM(B71:J71)</f>
        <v>151646.8422003923</v>
      </c>
    </row>
    <row r="72" spans="1:12" s="13" customFormat="1" x14ac:dyDescent="0.25">
      <c r="A72" s="10" t="s">
        <v>67</v>
      </c>
      <c r="B72" s="15">
        <v>-939</v>
      </c>
      <c r="C72" s="15">
        <v>3103.88</v>
      </c>
      <c r="D72" s="15">
        <v>13032.52198</v>
      </c>
      <c r="E72" s="15">
        <v>-2312.8431799999998</v>
      </c>
      <c r="F72" s="15">
        <v>-23.588049999999839</v>
      </c>
      <c r="G72" s="15">
        <v>163.24461999999994</v>
      </c>
      <c r="H72" s="15">
        <v>779.66699999999992</v>
      </c>
      <c r="I72" s="15">
        <v>-7221.2075703923092</v>
      </c>
      <c r="J72" s="11">
        <v>-3089.1439999999966</v>
      </c>
      <c r="K72" s="12"/>
      <c r="L72" s="11">
        <f>SUM(B72:J72)</f>
        <v>3493.5307996076917</v>
      </c>
    </row>
    <row r="73" spans="1:12" s="9" customFormat="1" x14ac:dyDescent="0.25">
      <c r="A73" s="6" t="s">
        <v>68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7">
        <v>0</v>
      </c>
      <c r="K73" s="8"/>
      <c r="L73" s="7">
        <f>SUM(B73:J73)</f>
        <v>0</v>
      </c>
    </row>
    <row r="74" spans="1:12" s="13" customFormat="1" x14ac:dyDescent="0.25">
      <c r="A74" s="10" t="s">
        <v>69</v>
      </c>
      <c r="B74" s="15">
        <v>-939</v>
      </c>
      <c r="C74" s="15">
        <v>3103.88</v>
      </c>
      <c r="D74" s="15">
        <v>13032.52198</v>
      </c>
      <c r="E74" s="15">
        <v>-2312.8431799999998</v>
      </c>
      <c r="F74" s="15">
        <v>-23.588049999999839</v>
      </c>
      <c r="G74" s="15">
        <v>163.24461999999994</v>
      </c>
      <c r="H74" s="15">
        <v>779.66699999999992</v>
      </c>
      <c r="I74" s="15">
        <v>-7221.2075703923092</v>
      </c>
      <c r="J74" s="11">
        <v>-3089.1439999999966</v>
      </c>
      <c r="K74" s="12"/>
      <c r="L74" s="11">
        <f>SUM(B74:J74)</f>
        <v>3493.5307996076917</v>
      </c>
    </row>
    <row r="75" spans="1:12" s="9" customFormat="1" x14ac:dyDescent="0.25">
      <c r="A75" s="2"/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</row>
    <row r="76" spans="1:12" s="2" customForma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1:12" s="2" customFormat="1" x14ac:dyDescent="0.25">
      <c r="A77" s="20" t="s">
        <v>70</v>
      </c>
      <c r="B77" s="19">
        <f t="shared" ref="B77:J77" si="1">+B25+B58</f>
        <v>17761.7</v>
      </c>
      <c r="C77" s="19">
        <f t="shared" si="1"/>
        <v>21745.550000000003</v>
      </c>
      <c r="D77" s="19">
        <f t="shared" si="1"/>
        <v>59097.899999999994</v>
      </c>
      <c r="E77" s="19">
        <f t="shared" si="1"/>
        <v>21894.400000000001</v>
      </c>
      <c r="F77" s="19">
        <f t="shared" si="1"/>
        <v>19949.421999999999</v>
      </c>
      <c r="G77" s="19">
        <f t="shared" si="1"/>
        <v>18753.921999999999</v>
      </c>
      <c r="H77" s="19">
        <f t="shared" si="1"/>
        <v>21346.996999999999</v>
      </c>
      <c r="I77" s="19">
        <f t="shared" si="1"/>
        <v>15937.894</v>
      </c>
      <c r="J77" s="19">
        <f t="shared" si="1"/>
        <v>22272.477999999999</v>
      </c>
      <c r="K77" s="19"/>
      <c r="L77" s="19">
        <f>+L25+L58</f>
        <v>218760.26300000004</v>
      </c>
    </row>
    <row r="78" spans="1:12" s="2" customFormat="1" x14ac:dyDescent="0.2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1:12" s="2" customFormat="1" x14ac:dyDescent="0.25">
      <c r="B79" s="17"/>
      <c r="C79" s="17"/>
      <c r="D79" s="21"/>
      <c r="E79" s="17"/>
      <c r="F79" s="17"/>
      <c r="G79" s="17"/>
      <c r="H79" s="17"/>
      <c r="I79" s="17"/>
      <c r="J79" s="17"/>
      <c r="K79" s="17"/>
      <c r="L79" s="17"/>
    </row>
    <row r="80" spans="1:12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s="2" customFormat="1" x14ac:dyDescent="0.2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 s="2" customFormat="1" x14ac:dyDescent="0.25"/>
    <row r="83" spans="2:12" s="2" customFormat="1" x14ac:dyDescent="0.25"/>
    <row r="84" spans="2:12" s="2" customFormat="1" x14ac:dyDescent="0.25"/>
    <row r="85" spans="2:12" s="2" customFormat="1" x14ac:dyDescent="0.25"/>
    <row r="86" spans="2:12" s="2" customFormat="1" x14ac:dyDescent="0.25"/>
    <row r="87" spans="2:12" s="2" customFormat="1" x14ac:dyDescent="0.25"/>
    <row r="88" spans="2:12" s="2" customFormat="1" x14ac:dyDescent="0.25"/>
    <row r="89" spans="2:12" s="2" customFormat="1" x14ac:dyDescent="0.25"/>
    <row r="90" spans="2:12" s="2" customFormat="1" x14ac:dyDescent="0.25"/>
    <row r="91" spans="2:12" s="2" customFormat="1" x14ac:dyDescent="0.25"/>
    <row r="92" spans="2:12" s="2" customFormat="1" x14ac:dyDescent="0.25"/>
    <row r="93" spans="2:12" s="2" customFormat="1" x14ac:dyDescent="0.25"/>
    <row r="94" spans="2:12" s="2" customFormat="1" x14ac:dyDescent="0.25"/>
    <row r="95" spans="2:12" s="2" customFormat="1" x14ac:dyDescent="0.25"/>
    <row r="96" spans="2:12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B1:G1"/>
    <mergeCell ref="B4:B5"/>
    <mergeCell ref="C4:C5"/>
    <mergeCell ref="D4:D5"/>
    <mergeCell ref="E4:E5"/>
    <mergeCell ref="F4:F5"/>
    <mergeCell ref="G4:G5"/>
    <mergeCell ref="H1:J1"/>
    <mergeCell ref="K1:L1"/>
    <mergeCell ref="J4:J5"/>
    <mergeCell ref="L4:L5"/>
    <mergeCell ref="H4:H5"/>
    <mergeCell ref="I4:I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2017-01-20T15:46:13Z</cp:lastPrinted>
  <dcterms:created xsi:type="dcterms:W3CDTF">2013-08-20T12:38:07Z</dcterms:created>
  <dcterms:modified xsi:type="dcterms:W3CDTF">2017-10-19T06:50:32Z</dcterms:modified>
</cp:coreProperties>
</file>