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3\NBFIs Web Submissions December 2013\"/>
    </mc:Choice>
  </mc:AlternateContent>
  <bookViews>
    <workbookView xWindow="120" yWindow="105" windowWidth="15180" windowHeight="10620"/>
  </bookViews>
  <sheets>
    <sheet name="C" sheetId="2" r:id="rId1"/>
  </sheets>
  <definedNames>
    <definedName name="_xlnm.Print_Area" localSheetId="0">'C'!$A$1:$O$74</definedName>
  </definedNames>
  <calcPr calcId="152511"/>
</workbook>
</file>

<file path=xl/calcChain.xml><?xml version="1.0" encoding="utf-8"?>
<calcChain xmlns="http://schemas.openxmlformats.org/spreadsheetml/2006/main">
  <c r="O74" i="2" l="1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</calcChain>
</file>

<file path=xl/sharedStrings.xml><?xml version="1.0" encoding="utf-8"?>
<sst xmlns="http://schemas.openxmlformats.org/spreadsheetml/2006/main" count="72" uniqueCount="70">
  <si>
    <t>ITEMS</t>
  </si>
  <si>
    <t>Consolidated Income Statement - Building Societies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</si>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</sst>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8"/>
  <sheetViews>
    <sheetView tabSelected="1" zoomScaleNormal="100" workbookViewId="0">
      <selection activeCell="I6" sqref="I6"/>
    </sheetView>
  </sheetViews>
  <sheetFormatPr defaultRowHeight="15.75" x14ac:dyDescent="0.25"/>
  <cols>
    <col min="1" max="1" width="50.7109375" style="14" customWidth="1"/>
    <col min="2" max="9" width="9.7109375" style="14" customWidth="1"/>
    <col min="10" max="11" width="9.28515625" style="14" bestFit="1" customWidth="1"/>
    <col min="12" max="12" width="9.5703125" style="14" bestFit="1" customWidth="1"/>
    <col min="13" max="13" width="9.140625" style="14"/>
    <col min="14" max="14" width="4.5703125" style="14" customWidth="1"/>
    <col min="15" max="15" width="9.5703125" style="14" bestFit="1" customWidth="1"/>
    <col min="16" max="16384" width="9.140625" style="14"/>
  </cols>
  <sheetData>
    <row r="1" spans="1:15" s="1" customFormat="1" ht="15.75" customHeight="1" x14ac:dyDescent="0.25">
      <c r="B1" s="21" t="s">
        <v>1</v>
      </c>
      <c r="C1" s="22"/>
      <c r="D1" s="22"/>
      <c r="E1" s="22"/>
      <c r="F1" s="22"/>
      <c r="G1" s="23"/>
      <c r="H1" s="21"/>
      <c r="I1" s="22"/>
      <c r="J1" s="22"/>
      <c r="K1" s="22"/>
      <c r="L1" s="22"/>
      <c r="M1" s="23"/>
      <c r="N1" s="21"/>
      <c r="O1" s="22"/>
    </row>
    <row r="2" spans="1:15" s="2" customFormat="1" x14ac:dyDescent="0.25"/>
    <row r="3" spans="1:15" s="2" customFormat="1" x14ac:dyDescent="0.25"/>
    <row r="4" spans="1:15" s="4" customFormat="1" ht="15.75" customHeight="1" x14ac:dyDescent="0.25">
      <c r="A4" s="2"/>
      <c r="B4" s="19">
        <v>41275</v>
      </c>
      <c r="C4" s="19">
        <v>41306</v>
      </c>
      <c r="D4" s="19">
        <v>41334</v>
      </c>
      <c r="E4" s="19">
        <v>41365</v>
      </c>
      <c r="F4" s="19">
        <v>41395</v>
      </c>
      <c r="G4" s="19">
        <v>41426</v>
      </c>
      <c r="H4" s="19">
        <v>41456</v>
      </c>
      <c r="I4" s="19">
        <v>41487</v>
      </c>
      <c r="J4" s="19">
        <v>41518</v>
      </c>
      <c r="K4" s="19">
        <v>41548</v>
      </c>
      <c r="L4" s="19">
        <v>41579</v>
      </c>
      <c r="M4" s="19">
        <v>41609</v>
      </c>
      <c r="N4" s="3"/>
      <c r="O4" s="20" t="s">
        <v>2</v>
      </c>
    </row>
    <row r="5" spans="1:15" s="4" customFormat="1" x14ac:dyDescent="0.25">
      <c r="A5" s="5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3"/>
      <c r="O5" s="20"/>
    </row>
    <row r="6" spans="1:15" s="13" customFormat="1" ht="31.5" x14ac:dyDescent="0.25">
      <c r="A6" s="10" t="s">
        <v>6</v>
      </c>
      <c r="B6" s="15">
        <v>2137.2867500000002</v>
      </c>
      <c r="C6" s="15">
        <v>2579.864</v>
      </c>
      <c r="D6" s="15">
        <v>3215</v>
      </c>
      <c r="E6" s="15">
        <v>2006.4389999999999</v>
      </c>
      <c r="F6" s="15">
        <v>5722</v>
      </c>
      <c r="G6" s="15">
        <v>3494</v>
      </c>
      <c r="H6" s="15">
        <v>2486</v>
      </c>
      <c r="I6" s="15">
        <v>2616.125</v>
      </c>
      <c r="J6" s="11">
        <v>2577.098</v>
      </c>
      <c r="K6" s="11">
        <v>2445</v>
      </c>
      <c r="L6" s="11">
        <v>1952.9901</v>
      </c>
      <c r="M6" s="11">
        <v>2557.0042390999997</v>
      </c>
      <c r="N6" s="12"/>
      <c r="O6" s="11">
        <f>SUM(B6:M6)</f>
        <v>33788.807089099995</v>
      </c>
    </row>
    <row r="7" spans="1:15" s="9" customFormat="1" x14ac:dyDescent="0.25">
      <c r="A7" s="6" t="s">
        <v>7</v>
      </c>
      <c r="B7" s="16">
        <v>1702.732</v>
      </c>
      <c r="C7" s="16">
        <v>1722.056</v>
      </c>
      <c r="D7" s="16">
        <v>1890</v>
      </c>
      <c r="E7" s="16">
        <v>1537.134</v>
      </c>
      <c r="F7" s="16">
        <v>1403</v>
      </c>
      <c r="G7" s="16">
        <v>1429</v>
      </c>
      <c r="H7" s="16">
        <v>1316</v>
      </c>
      <c r="I7" s="16">
        <v>1470.874</v>
      </c>
      <c r="J7" s="7">
        <v>1421.1759999999999</v>
      </c>
      <c r="K7" s="7">
        <v>1487</v>
      </c>
      <c r="L7" s="7">
        <v>1371.7291</v>
      </c>
      <c r="M7" s="7">
        <v>1428.4925310000001</v>
      </c>
      <c r="N7" s="8"/>
      <c r="O7" s="7">
        <f t="shared" ref="O7:O70" si="0">SUM(B7:M7)</f>
        <v>18179.193630999998</v>
      </c>
    </row>
    <row r="8" spans="1:15" s="9" customFormat="1" x14ac:dyDescent="0.25">
      <c r="A8" s="6" t="s">
        <v>8</v>
      </c>
      <c r="B8" s="16">
        <v>195.48833999999999</v>
      </c>
      <c r="C8" s="16">
        <v>857.80799999999999</v>
      </c>
      <c r="D8" s="16">
        <v>966</v>
      </c>
      <c r="E8" s="16">
        <v>259.72133000000002</v>
      </c>
      <c r="F8" s="16">
        <v>832</v>
      </c>
      <c r="G8" s="16">
        <v>711</v>
      </c>
      <c r="H8" s="16">
        <v>169</v>
      </c>
      <c r="I8" s="16">
        <v>297.02496000000002</v>
      </c>
      <c r="J8" s="7">
        <v>396.95800000000003</v>
      </c>
      <c r="K8" s="7">
        <v>207</v>
      </c>
      <c r="L8" s="7">
        <v>581.26099999999997</v>
      </c>
      <c r="M8" s="7">
        <v>1128.5117081000001</v>
      </c>
      <c r="N8" s="8"/>
      <c r="O8" s="7">
        <f t="shared" si="0"/>
        <v>6601.7733380999989</v>
      </c>
    </row>
    <row r="9" spans="1:15" s="9" customFormat="1" x14ac:dyDescent="0.25">
      <c r="A9" s="6" t="s">
        <v>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7">
        <v>0</v>
      </c>
      <c r="K9" s="7">
        <v>0</v>
      </c>
      <c r="L9" s="7">
        <v>0</v>
      </c>
      <c r="M9" s="7">
        <v>0</v>
      </c>
      <c r="N9" s="8"/>
      <c r="O9" s="7">
        <f t="shared" si="0"/>
        <v>0</v>
      </c>
    </row>
    <row r="10" spans="1:15" s="9" customFormat="1" x14ac:dyDescent="0.25">
      <c r="A10" s="6" t="s">
        <v>10</v>
      </c>
      <c r="B10" s="16">
        <v>239.06641000000002</v>
      </c>
      <c r="C10" s="16">
        <v>0</v>
      </c>
      <c r="D10" s="16">
        <v>359</v>
      </c>
      <c r="E10" s="16">
        <v>209.58367000000001</v>
      </c>
      <c r="F10" s="16">
        <v>3487</v>
      </c>
      <c r="G10" s="16">
        <v>1354</v>
      </c>
      <c r="H10" s="16">
        <v>1001</v>
      </c>
      <c r="I10" s="16">
        <v>848.22604000000001</v>
      </c>
      <c r="J10" s="7">
        <v>758.96400000000006</v>
      </c>
      <c r="K10" s="7">
        <v>751</v>
      </c>
      <c r="L10" s="7">
        <v>0</v>
      </c>
      <c r="M10" s="7">
        <v>0</v>
      </c>
      <c r="N10" s="8"/>
      <c r="O10" s="7">
        <f t="shared" si="0"/>
        <v>9007.8401200000008</v>
      </c>
    </row>
    <row r="11" spans="1:15" s="9" customFormat="1" x14ac:dyDescent="0.25">
      <c r="A11" s="6" t="s">
        <v>11</v>
      </c>
      <c r="B11" s="16">
        <v>0</v>
      </c>
      <c r="C11" s="16">
        <v>0</v>
      </c>
      <c r="D11" s="16">
        <v>0</v>
      </c>
      <c r="E11" s="16">
        <v>68</v>
      </c>
      <c r="F11" s="16">
        <v>62</v>
      </c>
      <c r="G11" s="16">
        <v>90</v>
      </c>
      <c r="H11" s="16">
        <v>82</v>
      </c>
      <c r="I11" s="16">
        <v>43</v>
      </c>
      <c r="J11" s="7">
        <v>32</v>
      </c>
      <c r="K11" s="7">
        <v>81</v>
      </c>
      <c r="L11" s="7">
        <v>0</v>
      </c>
      <c r="M11" s="7">
        <v>0</v>
      </c>
      <c r="N11" s="8"/>
      <c r="O11" s="7">
        <f t="shared" si="0"/>
        <v>458</v>
      </c>
    </row>
    <row r="12" spans="1:15" s="9" customFormat="1" x14ac:dyDescent="0.25">
      <c r="A12" s="6" t="s">
        <v>12</v>
      </c>
      <c r="B12" s="16">
        <v>0</v>
      </c>
      <c r="C12" s="16">
        <v>0</v>
      </c>
      <c r="D12" s="16">
        <v>0</v>
      </c>
      <c r="E12" s="16">
        <v>68</v>
      </c>
      <c r="F12" s="16">
        <v>62</v>
      </c>
      <c r="G12" s="16">
        <v>90</v>
      </c>
      <c r="H12" s="16">
        <v>82</v>
      </c>
      <c r="I12" s="16">
        <v>43</v>
      </c>
      <c r="J12" s="7">
        <v>32</v>
      </c>
      <c r="K12" s="7">
        <v>81</v>
      </c>
      <c r="L12" s="7">
        <v>0</v>
      </c>
      <c r="M12" s="7">
        <v>0</v>
      </c>
      <c r="N12" s="8"/>
      <c r="O12" s="7">
        <f t="shared" si="0"/>
        <v>458</v>
      </c>
    </row>
    <row r="13" spans="1:15" s="9" customFormat="1" x14ac:dyDescent="0.25">
      <c r="A13" s="6" t="s">
        <v>13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7">
        <v>0</v>
      </c>
      <c r="K13" s="7">
        <v>0</v>
      </c>
      <c r="L13" s="7">
        <v>0</v>
      </c>
      <c r="M13" s="7">
        <v>0</v>
      </c>
      <c r="N13" s="8"/>
      <c r="O13" s="7">
        <f t="shared" si="0"/>
        <v>0</v>
      </c>
    </row>
    <row r="14" spans="1:15" s="9" customFormat="1" x14ac:dyDescent="0.25">
      <c r="A14" s="6" t="s">
        <v>14</v>
      </c>
      <c r="B14" s="16">
        <v>222</v>
      </c>
      <c r="C14" s="16">
        <v>147</v>
      </c>
      <c r="D14" s="16">
        <v>226</v>
      </c>
      <c r="E14" s="16">
        <v>78</v>
      </c>
      <c r="F14" s="16">
        <v>79</v>
      </c>
      <c r="G14" s="16">
        <v>90</v>
      </c>
      <c r="H14" s="16">
        <v>81</v>
      </c>
      <c r="I14" s="16">
        <v>229</v>
      </c>
      <c r="J14" s="7">
        <v>123</v>
      </c>
      <c r="K14" s="7">
        <v>139</v>
      </c>
      <c r="L14" s="7">
        <v>160</v>
      </c>
      <c r="M14" s="7">
        <v>181</v>
      </c>
      <c r="N14" s="8"/>
      <c r="O14" s="7">
        <f t="shared" si="0"/>
        <v>1755</v>
      </c>
    </row>
    <row r="15" spans="1:15" s="9" customFormat="1" x14ac:dyDescent="0.25">
      <c r="A15" s="6" t="s">
        <v>15</v>
      </c>
      <c r="B15" s="16">
        <v>222</v>
      </c>
      <c r="C15" s="16">
        <v>147</v>
      </c>
      <c r="D15" s="16">
        <v>226</v>
      </c>
      <c r="E15" s="16">
        <v>78</v>
      </c>
      <c r="F15" s="16">
        <v>79</v>
      </c>
      <c r="G15" s="16">
        <v>90</v>
      </c>
      <c r="H15" s="16">
        <v>81</v>
      </c>
      <c r="I15" s="16">
        <v>229</v>
      </c>
      <c r="J15" s="7">
        <v>123</v>
      </c>
      <c r="K15" s="7">
        <v>139</v>
      </c>
      <c r="L15" s="7">
        <v>160</v>
      </c>
      <c r="M15" s="7">
        <v>181</v>
      </c>
      <c r="N15" s="8"/>
      <c r="O15" s="7">
        <f t="shared" si="0"/>
        <v>1755</v>
      </c>
    </row>
    <row r="16" spans="1:15" s="9" customFormat="1" x14ac:dyDescent="0.25">
      <c r="A16" s="6" t="s">
        <v>16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7">
        <v>0</v>
      </c>
      <c r="K16" s="7">
        <v>0</v>
      </c>
      <c r="L16" s="7">
        <v>0</v>
      </c>
      <c r="M16" s="7">
        <v>0</v>
      </c>
      <c r="N16" s="8"/>
      <c r="O16" s="7">
        <f t="shared" si="0"/>
        <v>0</v>
      </c>
    </row>
    <row r="17" spans="1:15" s="9" customFormat="1" x14ac:dyDescent="0.25">
      <c r="A17" s="6" t="s">
        <v>17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7">
        <v>0</v>
      </c>
      <c r="K17" s="7">
        <v>0</v>
      </c>
      <c r="L17" s="7">
        <v>0</v>
      </c>
      <c r="M17" s="7">
        <v>0</v>
      </c>
      <c r="N17" s="8"/>
      <c r="O17" s="7">
        <f t="shared" si="0"/>
        <v>0</v>
      </c>
    </row>
    <row r="18" spans="1:15" s="9" customFormat="1" x14ac:dyDescent="0.25">
      <c r="A18" s="6" t="s">
        <v>18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7">
        <v>0</v>
      </c>
      <c r="K18" s="7">
        <v>0</v>
      </c>
      <c r="L18" s="7">
        <v>0</v>
      </c>
      <c r="M18" s="7">
        <v>0</v>
      </c>
      <c r="N18" s="8"/>
      <c r="O18" s="7">
        <f t="shared" si="0"/>
        <v>0</v>
      </c>
    </row>
    <row r="19" spans="1:15" s="9" customFormat="1" x14ac:dyDescent="0.25">
      <c r="A19" s="6" t="s">
        <v>19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7">
        <v>0</v>
      </c>
      <c r="K19" s="7">
        <v>0</v>
      </c>
      <c r="L19" s="7">
        <v>0</v>
      </c>
      <c r="M19" s="7">
        <v>0</v>
      </c>
      <c r="N19" s="8"/>
      <c r="O19" s="7">
        <f t="shared" si="0"/>
        <v>0</v>
      </c>
    </row>
    <row r="20" spans="1:15" s="9" customFormat="1" x14ac:dyDescent="0.25">
      <c r="A20" s="6" t="s">
        <v>20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7">
        <v>0</v>
      </c>
      <c r="K20" s="7">
        <v>0</v>
      </c>
      <c r="L20" s="7">
        <v>0</v>
      </c>
      <c r="M20" s="7">
        <v>0</v>
      </c>
      <c r="N20" s="8"/>
      <c r="O20" s="7">
        <f t="shared" si="0"/>
        <v>0</v>
      </c>
    </row>
    <row r="21" spans="1:15" s="9" customFormat="1" x14ac:dyDescent="0.25">
      <c r="A21" s="6" t="s">
        <v>21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7">
        <v>0</v>
      </c>
      <c r="K21" s="7">
        <v>0</v>
      </c>
      <c r="L21" s="7">
        <v>0</v>
      </c>
      <c r="M21" s="7">
        <v>0</v>
      </c>
      <c r="N21" s="8"/>
      <c r="O21" s="7">
        <f t="shared" si="0"/>
        <v>0</v>
      </c>
    </row>
    <row r="22" spans="1:15" s="9" customFormat="1" x14ac:dyDescent="0.25">
      <c r="A22" s="6" t="s">
        <v>22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7">
        <v>0</v>
      </c>
      <c r="K22" s="7">
        <v>0</v>
      </c>
      <c r="L22" s="7">
        <v>0</v>
      </c>
      <c r="M22" s="7">
        <v>0</v>
      </c>
      <c r="N22" s="8"/>
      <c r="O22" s="7">
        <f t="shared" si="0"/>
        <v>0</v>
      </c>
    </row>
    <row r="23" spans="1:15" s="9" customFormat="1" x14ac:dyDescent="0.25">
      <c r="A23" s="6" t="s">
        <v>23</v>
      </c>
      <c r="B23" s="16">
        <v>1.6719999999999999</v>
      </c>
      <c r="C23" s="16">
        <v>1.5089999999999999</v>
      </c>
      <c r="D23" s="16">
        <v>2</v>
      </c>
      <c r="E23" s="16">
        <v>0.89900000000000002</v>
      </c>
      <c r="F23" s="16">
        <v>2</v>
      </c>
      <c r="G23" s="16">
        <v>2</v>
      </c>
      <c r="H23" s="16">
        <v>3</v>
      </c>
      <c r="I23" s="16">
        <v>1.1279999999999999</v>
      </c>
      <c r="J23" s="7">
        <v>0.88300000000000001</v>
      </c>
      <c r="K23" s="7">
        <v>2</v>
      </c>
      <c r="L23" s="7">
        <v>0</v>
      </c>
      <c r="M23" s="7">
        <v>0</v>
      </c>
      <c r="N23" s="8"/>
      <c r="O23" s="7">
        <f t="shared" si="0"/>
        <v>17.091000000000001</v>
      </c>
    </row>
    <row r="24" spans="1:15" s="9" customFormat="1" x14ac:dyDescent="0.25">
      <c r="A24" s="6" t="s">
        <v>24</v>
      </c>
      <c r="B24" s="16">
        <v>2845</v>
      </c>
      <c r="C24" s="16">
        <v>2830</v>
      </c>
      <c r="D24" s="16">
        <v>2821</v>
      </c>
      <c r="E24" s="16">
        <v>2822</v>
      </c>
      <c r="F24" s="16">
        <v>2414</v>
      </c>
      <c r="G24" s="16">
        <v>1077</v>
      </c>
      <c r="H24" s="16">
        <v>2932</v>
      </c>
      <c r="I24" s="16">
        <v>2269</v>
      </c>
      <c r="J24" s="7">
        <v>2163</v>
      </c>
      <c r="K24" s="7">
        <v>2115</v>
      </c>
      <c r="L24" s="7">
        <v>2179</v>
      </c>
      <c r="M24" s="7">
        <v>2299</v>
      </c>
      <c r="N24" s="8"/>
      <c r="O24" s="7">
        <f t="shared" si="0"/>
        <v>28766</v>
      </c>
    </row>
    <row r="25" spans="1:15" s="13" customFormat="1" x14ac:dyDescent="0.25">
      <c r="A25" s="10" t="s">
        <v>25</v>
      </c>
      <c r="B25" s="15">
        <v>5205.9587499999998</v>
      </c>
      <c r="C25" s="15">
        <v>5558.3729999999996</v>
      </c>
      <c r="D25" s="15">
        <v>6264</v>
      </c>
      <c r="E25" s="15">
        <v>4975.3379999999997</v>
      </c>
      <c r="F25" s="15">
        <v>8279</v>
      </c>
      <c r="G25" s="15">
        <v>4753</v>
      </c>
      <c r="H25" s="15">
        <v>5584</v>
      </c>
      <c r="I25" s="15">
        <v>5158.2529999999997</v>
      </c>
      <c r="J25" s="11">
        <v>4895.9809999999998</v>
      </c>
      <c r="K25" s="11">
        <v>4782</v>
      </c>
      <c r="L25" s="11">
        <v>4291.9901</v>
      </c>
      <c r="M25" s="11">
        <v>5037.0042390999997</v>
      </c>
      <c r="N25" s="12"/>
      <c r="O25" s="11">
        <f t="shared" si="0"/>
        <v>64784.898089100003</v>
      </c>
    </row>
    <row r="26" spans="1:15" s="9" customFormat="1" x14ac:dyDescent="0.25">
      <c r="A26" s="6" t="s">
        <v>26</v>
      </c>
      <c r="B26" s="16">
        <v>0</v>
      </c>
      <c r="C26" s="16">
        <v>0</v>
      </c>
      <c r="D26" s="16">
        <v>901</v>
      </c>
      <c r="E26" s="16">
        <v>982.19600000000003</v>
      </c>
      <c r="F26" s="16">
        <v>1290</v>
      </c>
      <c r="G26" s="16">
        <v>98</v>
      </c>
      <c r="H26" s="16">
        <v>975</v>
      </c>
      <c r="I26" s="16">
        <v>1485.3746799999999</v>
      </c>
      <c r="J26" s="7">
        <v>1274.5216399999999</v>
      </c>
      <c r="K26" s="7">
        <v>894.20100000000002</v>
      </c>
      <c r="L26" s="7">
        <v>1114.7148099999999</v>
      </c>
      <c r="M26" s="7">
        <v>924.70264369318602</v>
      </c>
      <c r="N26" s="8"/>
      <c r="O26" s="7">
        <f t="shared" si="0"/>
        <v>9939.7107736931866</v>
      </c>
    </row>
    <row r="27" spans="1:15" s="9" customFormat="1" x14ac:dyDescent="0.25">
      <c r="A27" s="6" t="s">
        <v>27</v>
      </c>
      <c r="B27" s="16">
        <v>834.14400000000001</v>
      </c>
      <c r="C27" s="16">
        <v>796.01499999999999</v>
      </c>
      <c r="D27" s="16">
        <v>163</v>
      </c>
      <c r="E27" s="16">
        <v>0</v>
      </c>
      <c r="F27" s="16">
        <v>0</v>
      </c>
      <c r="G27" s="16">
        <v>0</v>
      </c>
      <c r="H27" s="16">
        <v>137</v>
      </c>
      <c r="I27" s="16">
        <v>204.73849000000001</v>
      </c>
      <c r="J27" s="7">
        <v>135.08354</v>
      </c>
      <c r="K27" s="7">
        <v>0</v>
      </c>
      <c r="L27" s="7">
        <v>0</v>
      </c>
      <c r="M27" s="7">
        <v>0</v>
      </c>
      <c r="N27" s="8"/>
      <c r="O27" s="7">
        <f t="shared" si="0"/>
        <v>2269.9810300000004</v>
      </c>
    </row>
    <row r="28" spans="1:15" s="9" customFormat="1" x14ac:dyDescent="0.25">
      <c r="A28" s="6" t="s">
        <v>28</v>
      </c>
      <c r="B28" s="16">
        <v>107.961</v>
      </c>
      <c r="C28" s="16">
        <v>103.83199999999999</v>
      </c>
      <c r="D28" s="16">
        <v>0</v>
      </c>
      <c r="E28" s="16">
        <v>608.99800000000005</v>
      </c>
      <c r="F28" s="16">
        <v>889</v>
      </c>
      <c r="G28" s="16">
        <v>82</v>
      </c>
      <c r="H28" s="16">
        <v>531</v>
      </c>
      <c r="I28" s="16">
        <v>897.44173999999998</v>
      </c>
      <c r="J28" s="7">
        <v>846.20100000000002</v>
      </c>
      <c r="K28" s="7">
        <v>528.20100000000002</v>
      </c>
      <c r="L28" s="7">
        <v>0</v>
      </c>
      <c r="M28" s="7">
        <v>0</v>
      </c>
      <c r="N28" s="8"/>
      <c r="O28" s="7">
        <f t="shared" si="0"/>
        <v>4594.6347400000004</v>
      </c>
    </row>
    <row r="29" spans="1:15" s="9" customFormat="1" x14ac:dyDescent="0.25">
      <c r="A29" s="6" t="s">
        <v>29</v>
      </c>
      <c r="B29" s="16">
        <v>0</v>
      </c>
      <c r="C29" s="16">
        <v>0</v>
      </c>
      <c r="D29" s="16">
        <v>96</v>
      </c>
      <c r="E29" s="16">
        <v>143.19800000000001</v>
      </c>
      <c r="F29" s="16">
        <v>153</v>
      </c>
      <c r="G29" s="16">
        <v>-213</v>
      </c>
      <c r="H29" s="16">
        <v>21</v>
      </c>
      <c r="I29" s="16">
        <v>15.308450000000001</v>
      </c>
      <c r="J29" s="7">
        <v>16.237099999999998</v>
      </c>
      <c r="K29" s="7">
        <v>148</v>
      </c>
      <c r="L29" s="7">
        <v>140.04481000000001</v>
      </c>
      <c r="M29" s="7">
        <v>83.396199999999993</v>
      </c>
      <c r="N29" s="8"/>
      <c r="O29" s="7">
        <f t="shared" si="0"/>
        <v>603.18456000000003</v>
      </c>
    </row>
    <row r="30" spans="1:15" s="9" customFormat="1" x14ac:dyDescent="0.25">
      <c r="A30" s="6" t="s">
        <v>30</v>
      </c>
      <c r="B30" s="16">
        <v>17.183</v>
      </c>
      <c r="C30" s="16">
        <v>26.183</v>
      </c>
      <c r="D30" s="16">
        <v>136</v>
      </c>
      <c r="E30" s="16">
        <v>34</v>
      </c>
      <c r="F30" s="16">
        <v>34</v>
      </c>
      <c r="G30" s="16">
        <v>43</v>
      </c>
      <c r="H30" s="16">
        <v>35</v>
      </c>
      <c r="I30" s="16">
        <v>35</v>
      </c>
      <c r="J30" s="7">
        <v>35</v>
      </c>
      <c r="K30" s="7">
        <v>37</v>
      </c>
      <c r="L30" s="7">
        <v>207.67</v>
      </c>
      <c r="M30" s="7">
        <v>142.306443693186</v>
      </c>
      <c r="N30" s="8"/>
      <c r="O30" s="7">
        <f t="shared" si="0"/>
        <v>782.34244369318594</v>
      </c>
    </row>
    <row r="31" spans="1:15" s="9" customFormat="1" x14ac:dyDescent="0.25">
      <c r="A31" s="6" t="s">
        <v>31</v>
      </c>
      <c r="B31" s="16">
        <v>20</v>
      </c>
      <c r="C31" s="16">
        <v>32</v>
      </c>
      <c r="D31" s="16">
        <v>506</v>
      </c>
      <c r="E31" s="16">
        <v>196</v>
      </c>
      <c r="F31" s="16">
        <v>214</v>
      </c>
      <c r="G31" s="16">
        <v>186</v>
      </c>
      <c r="H31" s="16">
        <v>251</v>
      </c>
      <c r="I31" s="16">
        <v>332.88599999999997</v>
      </c>
      <c r="J31" s="7">
        <v>242</v>
      </c>
      <c r="K31" s="7">
        <v>181</v>
      </c>
      <c r="L31" s="7">
        <v>767</v>
      </c>
      <c r="M31" s="7">
        <v>699</v>
      </c>
      <c r="N31" s="8"/>
      <c r="O31" s="7">
        <f t="shared" si="0"/>
        <v>3626.886</v>
      </c>
    </row>
    <row r="32" spans="1:15" s="9" customFormat="1" x14ac:dyDescent="0.25">
      <c r="A32" s="6" t="s">
        <v>32</v>
      </c>
      <c r="B32" s="16">
        <v>689</v>
      </c>
      <c r="C32" s="16">
        <v>634</v>
      </c>
      <c r="D32" s="16">
        <v>38</v>
      </c>
      <c r="E32" s="16">
        <v>60</v>
      </c>
      <c r="F32" s="16">
        <v>69</v>
      </c>
      <c r="G32" s="16">
        <v>70</v>
      </c>
      <c r="H32" s="16">
        <v>72</v>
      </c>
      <c r="I32" s="16">
        <v>69</v>
      </c>
      <c r="J32" s="7">
        <v>48</v>
      </c>
      <c r="K32" s="7">
        <v>68</v>
      </c>
      <c r="L32" s="7">
        <v>665</v>
      </c>
      <c r="M32" s="7">
        <v>585</v>
      </c>
      <c r="N32" s="8"/>
      <c r="O32" s="7">
        <f t="shared" si="0"/>
        <v>3067</v>
      </c>
    </row>
    <row r="33" spans="1:15" s="9" customFormat="1" x14ac:dyDescent="0.25">
      <c r="A33" s="6" t="s">
        <v>33</v>
      </c>
      <c r="B33" s="16">
        <v>78</v>
      </c>
      <c r="C33" s="16">
        <v>57</v>
      </c>
      <c r="D33" s="16">
        <v>139</v>
      </c>
      <c r="E33" s="16">
        <v>134</v>
      </c>
      <c r="F33" s="16">
        <v>143</v>
      </c>
      <c r="G33" s="16">
        <v>114</v>
      </c>
      <c r="H33" s="16">
        <v>134</v>
      </c>
      <c r="I33" s="16">
        <v>222.886</v>
      </c>
      <c r="J33" s="7">
        <v>109</v>
      </c>
      <c r="K33" s="7">
        <v>112</v>
      </c>
      <c r="L33" s="7">
        <v>101</v>
      </c>
      <c r="M33" s="7">
        <v>121</v>
      </c>
      <c r="N33" s="8"/>
      <c r="O33" s="7">
        <f t="shared" si="0"/>
        <v>1464.886</v>
      </c>
    </row>
    <row r="34" spans="1:15" s="9" customFormat="1" x14ac:dyDescent="0.25">
      <c r="A34" s="6" t="s">
        <v>3</v>
      </c>
      <c r="B34" s="16">
        <v>131</v>
      </c>
      <c r="C34" s="16">
        <v>119</v>
      </c>
      <c r="D34" s="16">
        <v>329</v>
      </c>
      <c r="E34" s="16">
        <v>2</v>
      </c>
      <c r="F34" s="16">
        <v>2</v>
      </c>
      <c r="G34" s="16">
        <v>2</v>
      </c>
      <c r="H34" s="16">
        <v>45</v>
      </c>
      <c r="I34" s="16">
        <v>41</v>
      </c>
      <c r="J34" s="7">
        <v>85</v>
      </c>
      <c r="K34" s="7">
        <v>1</v>
      </c>
      <c r="L34" s="7">
        <v>1</v>
      </c>
      <c r="M34" s="7">
        <v>-7</v>
      </c>
      <c r="N34" s="8"/>
      <c r="O34" s="7">
        <f t="shared" si="0"/>
        <v>751</v>
      </c>
    </row>
    <row r="35" spans="1:15" s="9" customFormat="1" x14ac:dyDescent="0.25">
      <c r="A35" s="6" t="s">
        <v>34</v>
      </c>
      <c r="B35" s="16">
        <v>480</v>
      </c>
      <c r="C35" s="16">
        <v>458</v>
      </c>
      <c r="D35" s="16">
        <v>226</v>
      </c>
      <c r="E35" s="16">
        <v>266.89999999999998</v>
      </c>
      <c r="F35" s="16">
        <v>220</v>
      </c>
      <c r="G35" s="16">
        <v>192</v>
      </c>
      <c r="H35" s="16">
        <v>145</v>
      </c>
      <c r="I35" s="16">
        <v>105</v>
      </c>
      <c r="J35" s="7">
        <v>167</v>
      </c>
      <c r="K35" s="7">
        <v>174</v>
      </c>
      <c r="L35" s="7">
        <v>493</v>
      </c>
      <c r="M35" s="7">
        <v>216</v>
      </c>
      <c r="N35" s="8"/>
      <c r="O35" s="7">
        <f t="shared" si="0"/>
        <v>3142.9</v>
      </c>
    </row>
    <row r="36" spans="1:15" s="9" customFormat="1" x14ac:dyDescent="0.25">
      <c r="A36" s="6" t="s">
        <v>35</v>
      </c>
      <c r="B36" s="16">
        <v>156</v>
      </c>
      <c r="C36" s="16">
        <v>189</v>
      </c>
      <c r="D36" s="16">
        <v>226</v>
      </c>
      <c r="E36" s="16">
        <v>217</v>
      </c>
      <c r="F36" s="16">
        <v>220</v>
      </c>
      <c r="G36" s="16">
        <v>192</v>
      </c>
      <c r="H36" s="16">
        <v>145</v>
      </c>
      <c r="I36" s="16">
        <v>105</v>
      </c>
      <c r="J36" s="7">
        <v>167</v>
      </c>
      <c r="K36" s="7">
        <v>174</v>
      </c>
      <c r="L36" s="7">
        <v>493</v>
      </c>
      <c r="M36" s="7">
        <v>216</v>
      </c>
      <c r="N36" s="8"/>
      <c r="O36" s="7">
        <f t="shared" si="0"/>
        <v>2500</v>
      </c>
    </row>
    <row r="37" spans="1:15" s="9" customFormat="1" x14ac:dyDescent="0.25">
      <c r="A37" s="6" t="s">
        <v>36</v>
      </c>
      <c r="B37" s="16">
        <v>156</v>
      </c>
      <c r="C37" s="16">
        <v>189</v>
      </c>
      <c r="D37" s="16">
        <v>89</v>
      </c>
      <c r="E37" s="16">
        <v>78</v>
      </c>
      <c r="F37" s="16">
        <v>81</v>
      </c>
      <c r="G37" s="16">
        <v>83</v>
      </c>
      <c r="H37" s="16">
        <v>72</v>
      </c>
      <c r="I37" s="16">
        <v>-9</v>
      </c>
      <c r="J37" s="7">
        <v>70</v>
      </c>
      <c r="K37" s="7">
        <v>72</v>
      </c>
      <c r="L37" s="7">
        <v>72</v>
      </c>
      <c r="M37" s="7">
        <v>69</v>
      </c>
      <c r="N37" s="8"/>
      <c r="O37" s="7">
        <f t="shared" si="0"/>
        <v>1022</v>
      </c>
    </row>
    <row r="38" spans="1:15" s="9" customFormat="1" x14ac:dyDescent="0.25">
      <c r="A38" s="6" t="s">
        <v>37</v>
      </c>
      <c r="B38" s="16">
        <v>55</v>
      </c>
      <c r="C38" s="16">
        <v>75</v>
      </c>
      <c r="D38" s="16">
        <v>137</v>
      </c>
      <c r="E38" s="16">
        <v>139</v>
      </c>
      <c r="F38" s="16">
        <v>139</v>
      </c>
      <c r="G38" s="16">
        <v>109</v>
      </c>
      <c r="H38" s="16">
        <v>73</v>
      </c>
      <c r="I38" s="16">
        <v>114</v>
      </c>
      <c r="J38" s="7">
        <v>97</v>
      </c>
      <c r="K38" s="7">
        <v>102</v>
      </c>
      <c r="L38" s="7">
        <v>421</v>
      </c>
      <c r="M38" s="7">
        <v>147</v>
      </c>
      <c r="N38" s="8"/>
      <c r="O38" s="7">
        <f t="shared" si="0"/>
        <v>1608</v>
      </c>
    </row>
    <row r="39" spans="1:15" s="9" customFormat="1" x14ac:dyDescent="0.25">
      <c r="A39" s="6" t="s">
        <v>38</v>
      </c>
      <c r="B39" s="16">
        <v>101</v>
      </c>
      <c r="C39" s="16">
        <v>114</v>
      </c>
      <c r="D39" s="16">
        <v>0</v>
      </c>
      <c r="E39" s="16">
        <v>49.9</v>
      </c>
      <c r="F39" s="16">
        <v>0</v>
      </c>
      <c r="G39" s="16">
        <v>0</v>
      </c>
      <c r="H39" s="16">
        <v>0</v>
      </c>
      <c r="I39" s="16">
        <v>0</v>
      </c>
      <c r="J39" s="7">
        <v>0</v>
      </c>
      <c r="K39" s="7">
        <v>0</v>
      </c>
      <c r="L39" s="7">
        <v>0</v>
      </c>
      <c r="M39" s="7">
        <v>0</v>
      </c>
      <c r="N39" s="8"/>
      <c r="O39" s="7">
        <f t="shared" si="0"/>
        <v>264.89999999999998</v>
      </c>
    </row>
    <row r="40" spans="1:15" s="9" customFormat="1" x14ac:dyDescent="0.25">
      <c r="A40" s="6" t="s">
        <v>39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7">
        <v>0</v>
      </c>
      <c r="K40" s="7">
        <v>0</v>
      </c>
      <c r="L40" s="7">
        <v>0</v>
      </c>
      <c r="M40" s="7">
        <v>0</v>
      </c>
      <c r="N40" s="8"/>
      <c r="O40" s="7">
        <f t="shared" si="0"/>
        <v>0</v>
      </c>
    </row>
    <row r="41" spans="1:15" s="9" customFormat="1" x14ac:dyDescent="0.25">
      <c r="A41" s="6" t="s">
        <v>40</v>
      </c>
      <c r="B41" s="16">
        <v>0</v>
      </c>
      <c r="C41" s="16">
        <v>0</v>
      </c>
      <c r="D41" s="16">
        <v>0</v>
      </c>
      <c r="E41" s="16">
        <v>49.9</v>
      </c>
      <c r="F41" s="16">
        <v>0</v>
      </c>
      <c r="G41" s="16">
        <v>0</v>
      </c>
      <c r="H41" s="16">
        <v>0</v>
      </c>
      <c r="I41" s="16">
        <v>0</v>
      </c>
      <c r="J41" s="7">
        <v>0</v>
      </c>
      <c r="K41" s="7">
        <v>0</v>
      </c>
      <c r="L41" s="7">
        <v>0</v>
      </c>
      <c r="M41" s="7">
        <v>0</v>
      </c>
      <c r="N41" s="8"/>
      <c r="O41" s="7">
        <f t="shared" si="0"/>
        <v>49.9</v>
      </c>
    </row>
    <row r="42" spans="1:15" s="9" customFormat="1" x14ac:dyDescent="0.25">
      <c r="A42" s="6" t="s">
        <v>5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7">
        <v>0</v>
      </c>
      <c r="K42" s="7">
        <v>0</v>
      </c>
      <c r="L42" s="7">
        <v>0</v>
      </c>
      <c r="M42" s="7">
        <v>0</v>
      </c>
      <c r="N42" s="8"/>
      <c r="O42" s="7">
        <f t="shared" si="0"/>
        <v>0</v>
      </c>
    </row>
    <row r="43" spans="1:15" s="9" customFormat="1" x14ac:dyDescent="0.25">
      <c r="A43" s="6" t="s">
        <v>41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7">
        <v>0</v>
      </c>
      <c r="K43" s="7">
        <v>0</v>
      </c>
      <c r="L43" s="7">
        <v>0</v>
      </c>
      <c r="M43" s="7">
        <v>0</v>
      </c>
      <c r="N43" s="8"/>
      <c r="O43" s="7">
        <f t="shared" si="0"/>
        <v>0</v>
      </c>
    </row>
    <row r="44" spans="1:15" s="9" customFormat="1" x14ac:dyDescent="0.25">
      <c r="A44" s="6" t="s">
        <v>24</v>
      </c>
      <c r="B44" s="16">
        <v>0</v>
      </c>
      <c r="C44" s="16">
        <v>129</v>
      </c>
      <c r="D44" s="16">
        <v>138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7">
        <v>0</v>
      </c>
      <c r="K44" s="7">
        <v>0</v>
      </c>
      <c r="L44" s="7">
        <v>0</v>
      </c>
      <c r="M44" s="7">
        <v>0</v>
      </c>
      <c r="N44" s="8"/>
      <c r="O44" s="7">
        <f t="shared" si="0"/>
        <v>267</v>
      </c>
    </row>
    <row r="45" spans="1:15" s="13" customFormat="1" x14ac:dyDescent="0.25">
      <c r="A45" s="10" t="s">
        <v>42</v>
      </c>
      <c r="B45" s="15">
        <v>990</v>
      </c>
      <c r="C45" s="15">
        <v>1114</v>
      </c>
      <c r="D45" s="15">
        <v>1265</v>
      </c>
      <c r="E45" s="15">
        <v>1249.096</v>
      </c>
      <c r="F45" s="15">
        <v>1510</v>
      </c>
      <c r="G45" s="15">
        <v>290</v>
      </c>
      <c r="H45" s="15">
        <v>1120</v>
      </c>
      <c r="I45" s="15">
        <v>1590.3746799999999</v>
      </c>
      <c r="J45" s="11">
        <v>1441.5216399999999</v>
      </c>
      <c r="K45" s="11">
        <v>1068.201</v>
      </c>
      <c r="L45" s="11">
        <v>1607.7148099999999</v>
      </c>
      <c r="M45" s="11">
        <v>1140.702643693186</v>
      </c>
      <c r="N45" s="12"/>
      <c r="O45" s="11">
        <f t="shared" si="0"/>
        <v>14386.610773693184</v>
      </c>
    </row>
    <row r="46" spans="1:15" s="13" customFormat="1" x14ac:dyDescent="0.25">
      <c r="A46" s="10" t="s">
        <v>43</v>
      </c>
      <c r="B46" s="15">
        <v>4216</v>
      </c>
      <c r="C46" s="15">
        <v>4445</v>
      </c>
      <c r="D46" s="15">
        <v>4999</v>
      </c>
      <c r="E46" s="15">
        <v>3726.2420000000002</v>
      </c>
      <c r="F46" s="15">
        <v>6769</v>
      </c>
      <c r="G46" s="15">
        <v>4463</v>
      </c>
      <c r="H46" s="15">
        <v>4464</v>
      </c>
      <c r="I46" s="15">
        <v>3567.8783199999998</v>
      </c>
      <c r="J46" s="11">
        <v>3454.4593599999998</v>
      </c>
      <c r="K46" s="11">
        <v>3713.799</v>
      </c>
      <c r="L46" s="11">
        <v>2684.27529</v>
      </c>
      <c r="M46" s="11">
        <v>3896.3015954068201</v>
      </c>
      <c r="N46" s="12"/>
      <c r="O46" s="11">
        <f t="shared" si="0"/>
        <v>50398.955565406817</v>
      </c>
    </row>
    <row r="47" spans="1:15" s="9" customFormat="1" x14ac:dyDescent="0.25">
      <c r="A47" s="6" t="s">
        <v>44</v>
      </c>
      <c r="B47" s="16">
        <v>51</v>
      </c>
      <c r="C47" s="16">
        <v>50</v>
      </c>
      <c r="D47" s="16">
        <v>-4</v>
      </c>
      <c r="E47" s="16">
        <v>24</v>
      </c>
      <c r="F47" s="16">
        <v>523</v>
      </c>
      <c r="G47" s="16">
        <v>771</v>
      </c>
      <c r="H47" s="16">
        <v>-77.676000000000002</v>
      </c>
      <c r="I47" s="16">
        <v>-529.70299999999997</v>
      </c>
      <c r="J47" s="7">
        <v>-66.465000000000003</v>
      </c>
      <c r="K47" s="7">
        <v>-104.33699999999999</v>
      </c>
      <c r="L47" s="7">
        <v>23</v>
      </c>
      <c r="M47" s="7">
        <v>413</v>
      </c>
      <c r="N47" s="8"/>
      <c r="O47" s="7">
        <f t="shared" si="0"/>
        <v>1072.819</v>
      </c>
    </row>
    <row r="48" spans="1:15" s="9" customFormat="1" x14ac:dyDescent="0.25">
      <c r="A48" s="6" t="s">
        <v>45</v>
      </c>
      <c r="B48" s="16">
        <v>50</v>
      </c>
      <c r="C48" s="16">
        <v>-235</v>
      </c>
      <c r="D48" s="16">
        <v>2975</v>
      </c>
      <c r="E48" s="16">
        <v>1003</v>
      </c>
      <c r="F48" s="16">
        <v>393</v>
      </c>
      <c r="G48" s="16">
        <v>0</v>
      </c>
      <c r="H48" s="16">
        <v>198</v>
      </c>
      <c r="I48" s="16">
        <v>-144</v>
      </c>
      <c r="J48" s="7">
        <v>209</v>
      </c>
      <c r="K48" s="7">
        <v>467</v>
      </c>
      <c r="L48" s="7">
        <v>-541</v>
      </c>
      <c r="M48" s="7">
        <v>-584</v>
      </c>
      <c r="N48" s="8"/>
      <c r="O48" s="7">
        <f t="shared" si="0"/>
        <v>3791</v>
      </c>
    </row>
    <row r="49" spans="1:15" s="13" customFormat="1" x14ac:dyDescent="0.25">
      <c r="A49" s="10" t="s">
        <v>46</v>
      </c>
      <c r="B49" s="15">
        <v>101</v>
      </c>
      <c r="C49" s="15">
        <v>-185</v>
      </c>
      <c r="D49" s="15">
        <v>2971</v>
      </c>
      <c r="E49" s="15">
        <v>1027</v>
      </c>
      <c r="F49" s="15">
        <v>916</v>
      </c>
      <c r="G49" s="15">
        <v>771</v>
      </c>
      <c r="H49" s="15">
        <v>120.324</v>
      </c>
      <c r="I49" s="15">
        <v>-673.70299999999997</v>
      </c>
      <c r="J49" s="11">
        <v>142.535</v>
      </c>
      <c r="K49" s="11">
        <v>362.66300000000001</v>
      </c>
      <c r="L49" s="11">
        <v>-518</v>
      </c>
      <c r="M49" s="11">
        <v>-171</v>
      </c>
      <c r="N49" s="12"/>
      <c r="O49" s="11">
        <f t="shared" si="0"/>
        <v>4863.8189999999995</v>
      </c>
    </row>
    <row r="50" spans="1:15" s="13" customFormat="1" ht="31.5" x14ac:dyDescent="0.25">
      <c r="A50" s="10" t="s">
        <v>47</v>
      </c>
      <c r="B50" s="15">
        <v>4115</v>
      </c>
      <c r="C50" s="15">
        <v>4630</v>
      </c>
      <c r="D50" s="15">
        <v>2028</v>
      </c>
      <c r="E50" s="15">
        <v>2699.2420000000002</v>
      </c>
      <c r="F50" s="15">
        <v>5853</v>
      </c>
      <c r="G50" s="15">
        <v>3702</v>
      </c>
      <c r="H50" s="15">
        <v>4343.6759999999995</v>
      </c>
      <c r="I50" s="15">
        <v>4241.5813200000002</v>
      </c>
      <c r="J50" s="11">
        <v>3311.92436</v>
      </c>
      <c r="K50" s="11">
        <v>3351.136</v>
      </c>
      <c r="L50" s="11">
        <v>3202.27529</v>
      </c>
      <c r="M50" s="11">
        <v>4067.3015954068151</v>
      </c>
      <c r="N50" s="12"/>
      <c r="O50" s="11">
        <f t="shared" si="0"/>
        <v>45545.136565406814</v>
      </c>
    </row>
    <row r="51" spans="1:15" s="9" customFormat="1" ht="31.5" x14ac:dyDescent="0.25">
      <c r="A51" s="6" t="s">
        <v>48</v>
      </c>
      <c r="B51" s="16">
        <v>2931</v>
      </c>
      <c r="C51" s="16">
        <v>2513</v>
      </c>
      <c r="D51" s="16">
        <v>2902</v>
      </c>
      <c r="E51" s="16">
        <v>8291.3209999999999</v>
      </c>
      <c r="F51" s="16">
        <v>2953</v>
      </c>
      <c r="G51" s="16">
        <v>3043</v>
      </c>
      <c r="H51" s="16">
        <v>3274.8270000000002</v>
      </c>
      <c r="I51" s="16">
        <v>3573.8119999999999</v>
      </c>
      <c r="J51" s="7">
        <v>2918.94</v>
      </c>
      <c r="K51" s="7">
        <v>3257</v>
      </c>
      <c r="L51" s="7">
        <v>-1290.9379300000001</v>
      </c>
      <c r="M51" s="7">
        <v>5865.3460099499998</v>
      </c>
      <c r="N51" s="8"/>
      <c r="O51" s="7">
        <f t="shared" si="0"/>
        <v>40232.308079949995</v>
      </c>
    </row>
    <row r="52" spans="1:15" s="9" customFormat="1" x14ac:dyDescent="0.25">
      <c r="A52" s="6" t="s">
        <v>49</v>
      </c>
      <c r="B52" s="16">
        <v>-63</v>
      </c>
      <c r="C52" s="16">
        <v>48</v>
      </c>
      <c r="D52" s="16">
        <v>-50</v>
      </c>
      <c r="E52" s="16">
        <v>6</v>
      </c>
      <c r="F52" s="16">
        <v>-8</v>
      </c>
      <c r="G52" s="16">
        <v>-132</v>
      </c>
      <c r="H52" s="16">
        <v>-2</v>
      </c>
      <c r="I52" s="16">
        <v>63</v>
      </c>
      <c r="J52" s="7">
        <v>60</v>
      </c>
      <c r="K52" s="7">
        <v>-21</v>
      </c>
      <c r="L52" s="7">
        <v>-8</v>
      </c>
      <c r="M52" s="7">
        <v>-10</v>
      </c>
      <c r="N52" s="8"/>
      <c r="O52" s="7">
        <f t="shared" si="0"/>
        <v>-117</v>
      </c>
    </row>
    <row r="53" spans="1:15" s="9" customFormat="1" x14ac:dyDescent="0.25">
      <c r="A53" s="6" t="s">
        <v>50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7">
        <v>0</v>
      </c>
      <c r="K53" s="7">
        <v>0</v>
      </c>
      <c r="L53" s="7">
        <v>0</v>
      </c>
      <c r="M53" s="7">
        <v>0</v>
      </c>
      <c r="N53" s="8"/>
      <c r="O53" s="7">
        <f t="shared" si="0"/>
        <v>0</v>
      </c>
    </row>
    <row r="54" spans="1:15" s="9" customFormat="1" x14ac:dyDescent="0.25">
      <c r="A54" s="6" t="s">
        <v>51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7">
        <v>0</v>
      </c>
      <c r="K54" s="7">
        <v>0</v>
      </c>
      <c r="L54" s="7">
        <v>0</v>
      </c>
      <c r="M54" s="7">
        <v>0</v>
      </c>
      <c r="N54" s="8"/>
      <c r="O54" s="7">
        <f t="shared" si="0"/>
        <v>0</v>
      </c>
    </row>
    <row r="55" spans="1:15" s="9" customFormat="1" ht="31.5" x14ac:dyDescent="0.25">
      <c r="A55" s="6" t="s">
        <v>52</v>
      </c>
      <c r="B55" s="16">
        <v>-63</v>
      </c>
      <c r="C55" s="16">
        <v>48</v>
      </c>
      <c r="D55" s="16">
        <v>-50</v>
      </c>
      <c r="E55" s="16">
        <v>6</v>
      </c>
      <c r="F55" s="16">
        <v>-8</v>
      </c>
      <c r="G55" s="16">
        <v>-132</v>
      </c>
      <c r="H55" s="16">
        <v>-2</v>
      </c>
      <c r="I55" s="16">
        <v>63</v>
      </c>
      <c r="J55" s="7">
        <v>60</v>
      </c>
      <c r="K55" s="7">
        <v>-21</v>
      </c>
      <c r="L55" s="7">
        <v>-8</v>
      </c>
      <c r="M55" s="7">
        <v>-10</v>
      </c>
      <c r="N55" s="8"/>
      <c r="O55" s="7">
        <f t="shared" si="0"/>
        <v>-117</v>
      </c>
    </row>
    <row r="56" spans="1:15" s="9" customFormat="1" x14ac:dyDescent="0.25">
      <c r="A56" s="6" t="s">
        <v>53</v>
      </c>
      <c r="B56" s="16">
        <v>22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7">
        <v>0</v>
      </c>
      <c r="K56" s="7">
        <v>0</v>
      </c>
      <c r="L56" s="7">
        <v>0</v>
      </c>
      <c r="M56" s="7">
        <v>0</v>
      </c>
      <c r="N56" s="8"/>
      <c r="O56" s="7">
        <f t="shared" si="0"/>
        <v>22</v>
      </c>
    </row>
    <row r="57" spans="1:15" s="9" customFormat="1" x14ac:dyDescent="0.25">
      <c r="A57" s="6" t="s">
        <v>24</v>
      </c>
      <c r="B57" s="16">
        <v>660</v>
      </c>
      <c r="C57" s="16">
        <v>702</v>
      </c>
      <c r="D57" s="16">
        <v>3578</v>
      </c>
      <c r="E57" s="16">
        <v>777.98</v>
      </c>
      <c r="F57" s="16">
        <v>645.5</v>
      </c>
      <c r="G57" s="16">
        <v>755</v>
      </c>
      <c r="H57" s="16">
        <v>409.86200000000002</v>
      </c>
      <c r="I57" s="16">
        <v>0</v>
      </c>
      <c r="J57" s="7">
        <v>0</v>
      </c>
      <c r="K57" s="7">
        <v>515.43700000000001</v>
      </c>
      <c r="L57" s="7">
        <v>586.44889000000001</v>
      </c>
      <c r="M57" s="7">
        <v>1388.1799999999998</v>
      </c>
      <c r="N57" s="8"/>
      <c r="O57" s="7">
        <f t="shared" si="0"/>
        <v>10018.40789</v>
      </c>
    </row>
    <row r="58" spans="1:15" s="13" customFormat="1" x14ac:dyDescent="0.25">
      <c r="A58" s="10" t="s">
        <v>54</v>
      </c>
      <c r="B58" s="15">
        <v>3549</v>
      </c>
      <c r="C58" s="15">
        <v>3263</v>
      </c>
      <c r="D58" s="15">
        <v>6430</v>
      </c>
      <c r="E58" s="15">
        <v>9075.3009999999995</v>
      </c>
      <c r="F58" s="15">
        <v>3590.5</v>
      </c>
      <c r="G58" s="15">
        <v>3665</v>
      </c>
      <c r="H58" s="15">
        <v>3682.6889999999999</v>
      </c>
      <c r="I58" s="15">
        <v>4049.3</v>
      </c>
      <c r="J58" s="11">
        <v>3406.433</v>
      </c>
      <c r="K58" s="11">
        <v>3751.4369999999999</v>
      </c>
      <c r="L58" s="11">
        <v>-712.48904000000039</v>
      </c>
      <c r="M58" s="11">
        <v>7243.5260099500001</v>
      </c>
      <c r="N58" s="12"/>
      <c r="O58" s="11">
        <f t="shared" si="0"/>
        <v>50993.696969949997</v>
      </c>
    </row>
    <row r="59" spans="1:15" s="13" customFormat="1" x14ac:dyDescent="0.25">
      <c r="A59" s="10" t="s">
        <v>55</v>
      </c>
      <c r="B59" s="15">
        <v>7664</v>
      </c>
      <c r="C59" s="15">
        <v>7893</v>
      </c>
      <c r="D59" s="15">
        <v>8458</v>
      </c>
      <c r="E59" s="15">
        <v>11774.543</v>
      </c>
      <c r="F59" s="15">
        <v>9443.5</v>
      </c>
      <c r="G59" s="15">
        <v>7357</v>
      </c>
      <c r="H59" s="15">
        <v>8026.3649999999998</v>
      </c>
      <c r="I59" s="15">
        <v>8290.8813200000004</v>
      </c>
      <c r="J59" s="11">
        <v>6718.35736</v>
      </c>
      <c r="K59" s="11">
        <v>7102.5730000000003</v>
      </c>
      <c r="L59" s="11">
        <v>2489.7862500000001</v>
      </c>
      <c r="M59" s="11">
        <v>11310.827605356819</v>
      </c>
      <c r="N59" s="12"/>
      <c r="O59" s="11">
        <f t="shared" si="0"/>
        <v>96528.833535356825</v>
      </c>
    </row>
    <row r="60" spans="1:15" s="9" customFormat="1" x14ac:dyDescent="0.25">
      <c r="A60" s="6" t="s">
        <v>56</v>
      </c>
      <c r="B60" s="16">
        <v>5681.1409999999996</v>
      </c>
      <c r="C60" s="16">
        <v>5434.451</v>
      </c>
      <c r="D60" s="16">
        <v>5190</v>
      </c>
      <c r="E60" s="16">
        <v>6039.9740000000002</v>
      </c>
      <c r="F60" s="16">
        <v>5707</v>
      </c>
      <c r="G60" s="16">
        <v>5694</v>
      </c>
      <c r="H60" s="16">
        <v>5930</v>
      </c>
      <c r="I60" s="16">
        <v>6058.8159999999998</v>
      </c>
      <c r="J60" s="7">
        <v>6081.2780000000002</v>
      </c>
      <c r="K60" s="7">
        <v>6552</v>
      </c>
      <c r="L60" s="7">
        <v>6457.6330600000001</v>
      </c>
      <c r="M60" s="7">
        <v>6376</v>
      </c>
      <c r="N60" s="8"/>
      <c r="O60" s="7">
        <f t="shared" si="0"/>
        <v>71202.293059999996</v>
      </c>
    </row>
    <row r="61" spans="1:15" s="9" customFormat="1" x14ac:dyDescent="0.25">
      <c r="A61" s="6" t="s">
        <v>57</v>
      </c>
      <c r="B61" s="16">
        <v>111.63</v>
      </c>
      <c r="C61" s="16">
        <v>105.33799999999999</v>
      </c>
      <c r="D61" s="16">
        <v>195</v>
      </c>
      <c r="E61" s="16">
        <v>90.015000000000001</v>
      </c>
      <c r="F61" s="16">
        <v>109</v>
      </c>
      <c r="G61" s="16">
        <v>124</v>
      </c>
      <c r="H61" s="16">
        <v>113</v>
      </c>
      <c r="I61" s="16">
        <v>139.04599999999999</v>
      </c>
      <c r="J61" s="7">
        <v>115.04600000000001</v>
      </c>
      <c r="K61" s="7">
        <v>84</v>
      </c>
      <c r="L61" s="7">
        <v>87.173200000000008</v>
      </c>
      <c r="M61" s="7">
        <v>214.7</v>
      </c>
      <c r="N61" s="8"/>
      <c r="O61" s="7">
        <f t="shared" si="0"/>
        <v>1487.9482</v>
      </c>
    </row>
    <row r="62" spans="1:15" s="9" customFormat="1" x14ac:dyDescent="0.25">
      <c r="A62" s="6" t="s">
        <v>58</v>
      </c>
      <c r="B62" s="16">
        <v>137</v>
      </c>
      <c r="C62" s="16">
        <v>101</v>
      </c>
      <c r="D62" s="16">
        <v>54</v>
      </c>
      <c r="E62" s="16">
        <v>84</v>
      </c>
      <c r="F62" s="16">
        <v>87</v>
      </c>
      <c r="G62" s="16">
        <v>19</v>
      </c>
      <c r="H62" s="16">
        <v>76</v>
      </c>
      <c r="I62" s="16">
        <v>69</v>
      </c>
      <c r="J62" s="7">
        <v>27</v>
      </c>
      <c r="K62" s="7">
        <v>146</v>
      </c>
      <c r="L62" s="7">
        <v>19</v>
      </c>
      <c r="M62" s="7">
        <v>94</v>
      </c>
      <c r="N62" s="8"/>
      <c r="O62" s="7">
        <f t="shared" si="0"/>
        <v>913</v>
      </c>
    </row>
    <row r="63" spans="1:15" s="9" customFormat="1" x14ac:dyDescent="0.25">
      <c r="A63" s="6" t="s">
        <v>59</v>
      </c>
      <c r="B63" s="16">
        <v>319.79599999999999</v>
      </c>
      <c r="C63" s="16">
        <v>609.93399999999997</v>
      </c>
      <c r="D63" s="16">
        <v>625</v>
      </c>
      <c r="E63" s="16">
        <v>3689.8180000000002</v>
      </c>
      <c r="F63" s="16">
        <v>900</v>
      </c>
      <c r="G63" s="16">
        <v>385</v>
      </c>
      <c r="H63" s="16">
        <v>685.29700000000003</v>
      </c>
      <c r="I63" s="16">
        <v>686.29700000000003</v>
      </c>
      <c r="J63" s="7">
        <v>678.53700000000003</v>
      </c>
      <c r="K63" s="7">
        <v>670</v>
      </c>
      <c r="L63" s="7">
        <v>1083.9275400000001</v>
      </c>
      <c r="M63" s="7">
        <v>833</v>
      </c>
      <c r="N63" s="8"/>
      <c r="O63" s="7">
        <f t="shared" si="0"/>
        <v>11166.606540000002</v>
      </c>
    </row>
    <row r="64" spans="1:15" s="9" customFormat="1" x14ac:dyDescent="0.25">
      <c r="A64" s="6" t="s">
        <v>60</v>
      </c>
      <c r="B64" s="16">
        <v>66.099999999999994</v>
      </c>
      <c r="C64" s="16">
        <v>98.284999999999997</v>
      </c>
      <c r="D64" s="16">
        <v>211</v>
      </c>
      <c r="E64" s="16">
        <v>85.256</v>
      </c>
      <c r="F64" s="16">
        <v>40</v>
      </c>
      <c r="G64" s="16">
        <v>713</v>
      </c>
      <c r="H64" s="16">
        <v>8</v>
      </c>
      <c r="I64" s="16">
        <v>128.72800000000001</v>
      </c>
      <c r="J64" s="7">
        <v>60.406999999999996</v>
      </c>
      <c r="K64" s="7">
        <v>12</v>
      </c>
      <c r="L64" s="7">
        <v>21.884999999999998</v>
      </c>
      <c r="M64" s="7">
        <v>21</v>
      </c>
      <c r="N64" s="8"/>
      <c r="O64" s="7">
        <f t="shared" si="0"/>
        <v>1465.6610000000001</v>
      </c>
    </row>
    <row r="65" spans="1:15" s="9" customFormat="1" x14ac:dyDescent="0.25">
      <c r="A65" s="6" t="s">
        <v>61</v>
      </c>
      <c r="B65" s="16">
        <v>148.28300000000002</v>
      </c>
      <c r="C65" s="16">
        <v>45.003</v>
      </c>
      <c r="D65" s="16">
        <v>24</v>
      </c>
      <c r="E65" s="16">
        <v>206.90299999999999</v>
      </c>
      <c r="F65" s="16">
        <v>120.6</v>
      </c>
      <c r="G65" s="16">
        <v>488</v>
      </c>
      <c r="H65" s="16">
        <v>80</v>
      </c>
      <c r="I65" s="16">
        <v>267</v>
      </c>
      <c r="J65" s="7">
        <v>173.80600000000001</v>
      </c>
      <c r="K65" s="7">
        <v>91</v>
      </c>
      <c r="L65" s="7">
        <v>164.42878999999999</v>
      </c>
      <c r="M65" s="7">
        <v>454.4</v>
      </c>
      <c r="N65" s="8"/>
      <c r="O65" s="7">
        <f t="shared" si="0"/>
        <v>2263.4237899999998</v>
      </c>
    </row>
    <row r="66" spans="1:15" s="9" customFormat="1" x14ac:dyDescent="0.25">
      <c r="A66" s="6" t="s">
        <v>62</v>
      </c>
      <c r="B66" s="16">
        <v>13.946</v>
      </c>
      <c r="C66" s="16">
        <v>15</v>
      </c>
      <c r="D66" s="16">
        <v>21</v>
      </c>
      <c r="E66" s="16">
        <v>3.19</v>
      </c>
      <c r="F66" s="16">
        <v>19</v>
      </c>
      <c r="G66" s="16">
        <v>17</v>
      </c>
      <c r="H66" s="16">
        <v>17</v>
      </c>
      <c r="I66" s="16">
        <v>60.128999999999998</v>
      </c>
      <c r="J66" s="7">
        <v>17</v>
      </c>
      <c r="K66" s="7">
        <v>176</v>
      </c>
      <c r="L66" s="7">
        <v>54.928280000000001</v>
      </c>
      <c r="M66" s="7">
        <v>57.4</v>
      </c>
      <c r="N66" s="8"/>
      <c r="O66" s="7">
        <f t="shared" si="0"/>
        <v>471.59327999999994</v>
      </c>
    </row>
    <row r="67" spans="1:15" s="9" customFormat="1" x14ac:dyDescent="0.25">
      <c r="A67" s="6" t="s">
        <v>63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7">
        <v>0</v>
      </c>
      <c r="K67" s="7">
        <v>0</v>
      </c>
      <c r="L67" s="7">
        <v>0</v>
      </c>
      <c r="M67" s="7">
        <v>0</v>
      </c>
      <c r="N67" s="8"/>
      <c r="O67" s="7">
        <f t="shared" si="0"/>
        <v>0</v>
      </c>
    </row>
    <row r="68" spans="1:15" s="9" customFormat="1" x14ac:dyDescent="0.25">
      <c r="A68" s="6" t="s">
        <v>64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7">
        <v>0</v>
      </c>
      <c r="K68" s="7">
        <v>0</v>
      </c>
      <c r="L68" s="7">
        <v>0</v>
      </c>
      <c r="M68" s="7">
        <v>0</v>
      </c>
      <c r="N68" s="8"/>
      <c r="O68" s="7">
        <f t="shared" si="0"/>
        <v>0</v>
      </c>
    </row>
    <row r="69" spans="1:15" s="9" customFormat="1" x14ac:dyDescent="0.25">
      <c r="A69" s="6" t="s">
        <v>65</v>
      </c>
      <c r="B69" s="16">
        <v>0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7">
        <v>0</v>
      </c>
      <c r="K69" s="7">
        <v>0</v>
      </c>
      <c r="L69" s="7">
        <v>0</v>
      </c>
      <c r="M69" s="7">
        <v>0</v>
      </c>
      <c r="N69" s="8"/>
      <c r="O69" s="7">
        <f t="shared" si="0"/>
        <v>1</v>
      </c>
    </row>
    <row r="70" spans="1:15" s="9" customFormat="1" x14ac:dyDescent="0.25">
      <c r="A70" s="6" t="s">
        <v>4</v>
      </c>
      <c r="B70" s="16">
        <v>1405.932</v>
      </c>
      <c r="C70" s="16">
        <v>1431.463</v>
      </c>
      <c r="D70" s="16">
        <v>1621</v>
      </c>
      <c r="E70" s="16">
        <v>1418.375</v>
      </c>
      <c r="F70" s="16">
        <v>1954.8</v>
      </c>
      <c r="G70" s="16">
        <v>1705</v>
      </c>
      <c r="H70" s="16">
        <v>2109.6289999999999</v>
      </c>
      <c r="I70" s="16">
        <v>2000.3989999999999</v>
      </c>
      <c r="J70" s="7">
        <v>1909.913</v>
      </c>
      <c r="K70" s="7">
        <v>1972.63</v>
      </c>
      <c r="L70" s="7">
        <v>1666.9276399999999</v>
      </c>
      <c r="M70" s="7">
        <v>3914</v>
      </c>
      <c r="N70" s="8"/>
      <c r="O70" s="7">
        <f t="shared" si="0"/>
        <v>23110.068639999998</v>
      </c>
    </row>
    <row r="71" spans="1:15" s="13" customFormat="1" x14ac:dyDescent="0.25">
      <c r="A71" s="10" t="s">
        <v>66</v>
      </c>
      <c r="B71" s="15">
        <v>7883.8279999999995</v>
      </c>
      <c r="C71" s="15">
        <v>7840.4740000000002</v>
      </c>
      <c r="D71" s="15">
        <v>7941</v>
      </c>
      <c r="E71" s="15">
        <v>11617.530999999999</v>
      </c>
      <c r="F71" s="15">
        <v>8938.4</v>
      </c>
      <c r="G71" s="15">
        <v>9145</v>
      </c>
      <c r="H71" s="15">
        <v>9018.9259999999995</v>
      </c>
      <c r="I71" s="15">
        <v>9409.4150000000009</v>
      </c>
      <c r="J71" s="11">
        <v>9062.987000000001</v>
      </c>
      <c r="K71" s="11">
        <v>9703.630000000001</v>
      </c>
      <c r="L71" s="11">
        <v>9555.9035100000001</v>
      </c>
      <c r="M71" s="11">
        <v>11964.5</v>
      </c>
      <c r="N71" s="12"/>
      <c r="O71" s="11">
        <f t="shared" ref="O71:O74" si="1">SUM(B71:M71)</f>
        <v>112081.59451</v>
      </c>
    </row>
    <row r="72" spans="1:15" s="13" customFormat="1" x14ac:dyDescent="0.25">
      <c r="A72" s="10" t="s">
        <v>67</v>
      </c>
      <c r="B72" s="15">
        <v>-219.89701000000014</v>
      </c>
      <c r="C72" s="15">
        <v>52.296000000000049</v>
      </c>
      <c r="D72" s="15">
        <v>517</v>
      </c>
      <c r="E72" s="15">
        <v>157.01199999999994</v>
      </c>
      <c r="F72" s="15">
        <v>505.09999999999991</v>
      </c>
      <c r="G72" s="15">
        <v>-1788</v>
      </c>
      <c r="H72" s="15">
        <v>-992.56099999999992</v>
      </c>
      <c r="I72" s="15">
        <v>-1118.53368</v>
      </c>
      <c r="J72" s="11">
        <v>-2344.6296400000001</v>
      </c>
      <c r="K72" s="11">
        <v>-2601.0569999999998</v>
      </c>
      <c r="L72" s="11">
        <v>-7066.11726</v>
      </c>
      <c r="M72" s="11">
        <v>-653.67239464318504</v>
      </c>
      <c r="N72" s="12"/>
      <c r="O72" s="11">
        <f t="shared" si="1"/>
        <v>-15553.059984643185</v>
      </c>
    </row>
    <row r="73" spans="1:15" s="9" customFormat="1" x14ac:dyDescent="0.25">
      <c r="A73" s="6" t="s">
        <v>68</v>
      </c>
      <c r="B73" s="16">
        <v>99</v>
      </c>
      <c r="C73" s="16">
        <v>99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7">
        <v>0</v>
      </c>
      <c r="K73" s="7">
        <v>0</v>
      </c>
      <c r="L73" s="7">
        <v>0</v>
      </c>
      <c r="M73" s="7">
        <v>0</v>
      </c>
      <c r="N73" s="8"/>
      <c r="O73" s="7">
        <f t="shared" si="1"/>
        <v>198</v>
      </c>
    </row>
    <row r="74" spans="1:15" s="13" customFormat="1" x14ac:dyDescent="0.25">
      <c r="A74" s="10" t="s">
        <v>69</v>
      </c>
      <c r="B74" s="15">
        <v>-318.89701000000014</v>
      </c>
      <c r="C74" s="15">
        <v>-46.703999999999951</v>
      </c>
      <c r="D74" s="15">
        <v>517</v>
      </c>
      <c r="E74" s="15">
        <v>157.01199999999994</v>
      </c>
      <c r="F74" s="15">
        <v>505.09999999999991</v>
      </c>
      <c r="G74" s="15">
        <v>-1788</v>
      </c>
      <c r="H74" s="15">
        <v>-992.56099999999992</v>
      </c>
      <c r="I74" s="15">
        <v>-1118.53368</v>
      </c>
      <c r="J74" s="11">
        <v>-2344.6296400000001</v>
      </c>
      <c r="K74" s="11">
        <v>-2601.0569999999998</v>
      </c>
      <c r="L74" s="11">
        <v>-7066.11726</v>
      </c>
      <c r="M74" s="11">
        <v>-653.67239464318504</v>
      </c>
      <c r="N74" s="12"/>
      <c r="O74" s="11">
        <f t="shared" si="1"/>
        <v>-15751.059984643185</v>
      </c>
    </row>
    <row r="75" spans="1:15" s="9" customFormat="1" x14ac:dyDescent="0.25">
      <c r="A75" s="2"/>
      <c r="B75" s="17"/>
      <c r="C75" s="17"/>
      <c r="D75" s="17"/>
      <c r="E75" s="17"/>
      <c r="F75" s="17"/>
      <c r="G75" s="17"/>
      <c r="H75" s="17"/>
      <c r="I75" s="17"/>
      <c r="J75" s="18"/>
      <c r="K75" s="18"/>
      <c r="L75" s="18"/>
      <c r="M75" s="18"/>
      <c r="N75" s="18"/>
      <c r="O75" s="18"/>
    </row>
    <row r="76" spans="1:15" s="2" customFormat="1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s="2" customFormat="1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s="2" customFormat="1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s="2" customFormat="1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s="2" customFormat="1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2:15" s="2" customFormat="1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2:15" s="2" customFormat="1" x14ac:dyDescent="0.25"/>
    <row r="83" spans="2:15" s="2" customFormat="1" x14ac:dyDescent="0.25"/>
    <row r="84" spans="2:15" s="2" customFormat="1" x14ac:dyDescent="0.25"/>
    <row r="85" spans="2:15" s="2" customFormat="1" x14ac:dyDescent="0.25"/>
    <row r="86" spans="2:15" s="2" customFormat="1" x14ac:dyDescent="0.25"/>
    <row r="87" spans="2:15" s="2" customFormat="1" x14ac:dyDescent="0.25"/>
    <row r="88" spans="2:15" s="2" customFormat="1" x14ac:dyDescent="0.25"/>
    <row r="89" spans="2:15" s="2" customFormat="1" x14ac:dyDescent="0.25"/>
    <row r="90" spans="2:15" s="2" customFormat="1" x14ac:dyDescent="0.25"/>
    <row r="91" spans="2:15" s="2" customFormat="1" x14ac:dyDescent="0.25"/>
    <row r="92" spans="2:15" s="2" customFormat="1" x14ac:dyDescent="0.25"/>
    <row r="93" spans="2:15" s="2" customFormat="1" x14ac:dyDescent="0.25"/>
    <row r="94" spans="2:15" s="2" customFormat="1" x14ac:dyDescent="0.25"/>
    <row r="95" spans="2:15" s="2" customFormat="1" x14ac:dyDescent="0.25"/>
    <row r="96" spans="2:15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16">
    <mergeCell ref="H1:M1"/>
    <mergeCell ref="N1:O1"/>
    <mergeCell ref="J4:J5"/>
    <mergeCell ref="K4:K5"/>
    <mergeCell ref="L4:L5"/>
    <mergeCell ref="M4:M5"/>
    <mergeCell ref="O4:O5"/>
    <mergeCell ref="H4:H5"/>
    <mergeCell ref="I4:I5"/>
    <mergeCell ref="B1:G1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2014-02-17T13:08:28Z</cp:lastPrinted>
  <dcterms:created xsi:type="dcterms:W3CDTF">2013-08-20T12:38:07Z</dcterms:created>
  <dcterms:modified xsi:type="dcterms:W3CDTF">2017-04-03T08:28:22Z</dcterms:modified>
</cp:coreProperties>
</file>