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ions March 2014\"/>
    </mc:Choice>
  </mc:AlternateContent>
  <bookViews>
    <workbookView xWindow="360" yWindow="330" windowWidth="7230" windowHeight="4335" firstSheet="1" activeTab="1"/>
  </bookViews>
  <sheets>
    <sheet name="Ratings" sheetId="10" r:id="rId1"/>
    <sheet name="C" sheetId="3" r:id="rId2"/>
  </sheets>
  <definedNames>
    <definedName name="_xlnm.Print_Area" localSheetId="1">'C'!$A$2:$M$60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F74" i="3" l="1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C14" i="10" l="1"/>
  <c r="C19" i="10"/>
  <c r="C25" i="10"/>
  <c r="C36" i="10" s="1"/>
  <c r="C30" i="10"/>
  <c r="D14" i="10"/>
  <c r="D19" i="10"/>
  <c r="D25" i="10"/>
  <c r="D30" i="10"/>
  <c r="E14" i="10"/>
  <c r="E19" i="10"/>
  <c r="E25" i="10"/>
  <c r="E30" i="10"/>
  <c r="F14" i="10"/>
  <c r="G14" i="10"/>
  <c r="H14" i="10"/>
  <c r="H36" i="10" s="1"/>
  <c r="I14" i="10"/>
  <c r="J14" i="10"/>
  <c r="K14" i="10"/>
  <c r="L14" i="10"/>
  <c r="M14" i="10"/>
  <c r="N14" i="10"/>
  <c r="N36" i="10" s="1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L19" i="10"/>
  <c r="M19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I25" i="10"/>
  <c r="J25" i="10"/>
  <c r="K25" i="10"/>
  <c r="K36" i="10" s="1"/>
  <c r="L25" i="10"/>
  <c r="M25" i="10"/>
  <c r="N25" i="10"/>
  <c r="O25" i="10"/>
  <c r="P25" i="10"/>
  <c r="Q25" i="10"/>
  <c r="R25" i="10"/>
  <c r="S25" i="10"/>
  <c r="T25" i="10"/>
  <c r="U25" i="10"/>
  <c r="V25" i="10"/>
  <c r="F30" i="10"/>
  <c r="F36" i="10" s="1"/>
  <c r="G30" i="10"/>
  <c r="H30" i="10"/>
  <c r="I30" i="10"/>
  <c r="J30" i="10"/>
  <c r="J36" i="10" s="1"/>
  <c r="K30" i="10"/>
  <c r="L30" i="10"/>
  <c r="M30" i="10"/>
  <c r="M36" i="10"/>
  <c r="N30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I36" i="10"/>
  <c r="G36" i="10"/>
  <c r="D36" i="10"/>
  <c r="E36" i="10"/>
  <c r="L36" i="10"/>
</calcChain>
</file>

<file path=xl/sharedStrings.xml><?xml version="1.0" encoding="utf-8"?>
<sst xmlns="http://schemas.openxmlformats.org/spreadsheetml/2006/main" count="164" uniqueCount="120">
  <si>
    <t>All other</t>
  </si>
  <si>
    <t>Deposits</t>
  </si>
  <si>
    <t>Dividend income</t>
  </si>
  <si>
    <t>Depreciation</t>
  </si>
  <si>
    <t>Education and Training</t>
  </si>
  <si>
    <t>Insurance</t>
  </si>
  <si>
    <t>General</t>
  </si>
  <si>
    <t>Specific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</si>
  <si>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</si>
  <si>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</si>
  <si>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</si>
  <si>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</si>
  <si>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</si>
  <si>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</si>
  <si>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</si>
  <si>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</si>
  <si>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</si>
  <si>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</si>
  <si>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</si>
  <si>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</si>
  <si>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</si>
  <si>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</si>
  <si>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</si>
  <si>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</si>
  <si>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</si>
  <si>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</si>
  <si>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</si>
  <si>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</si>
  <si>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</si>
  <si>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</si>
  <si>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</si>
  <si>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</si>
  <si>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</si>
  <si>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</si>
  <si>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</si>
  <si>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</si>
  <si>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NET INTEREST INCOME</t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</si>
  <si>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</si>
  <si>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</si>
  <si>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</si>
  <si>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</si>
  <si>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</si>
  <si>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</si>
  <si>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</si>
  <si>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</si>
  <si>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</si>
  <si>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</si>
  <si>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</si>
  <si>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</si>
  <si>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</si>
  <si>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</si>
  <si>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</si>
  <si>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</si>
  <si>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</si>
  <si>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</si>
  <si>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</si>
  <si>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</si>
  <si>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</si>
  <si>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</si>
  <si>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Income Statement - Building Societies</t>
  </si>
  <si>
    <t>ITEMS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</si>
  <si>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</si>
  <si>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</si>
  <si>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</si>
  <si>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</si>
  <si>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</si>
  <si>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</si>
  <si>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</si>
  <si>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</si>
  <si>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</si>
  <si>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</si>
  <si>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</si>
  <si>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</si>
  <si>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</si>
  <si>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</si>
  <si>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</si>
  <si>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</si>
  <si>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</si>
  <si>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</si>
  <si>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</si>
  <si>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</si>
  <si>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</si>
  <si>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</si>
  <si>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</si>
  <si>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</si>
  <si>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</si>
  <si>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</si>
  <si>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</si>
  <si>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Other</t>
  </si>
  <si>
    <t>Interest paid to banks and financial institutions:</t>
  </si>
  <si>
    <t>Loans/ Mortgages</t>
  </si>
  <si>
    <t>Foreign currency loans/ mortgages</t>
  </si>
  <si>
    <t>Local currency loans/ mortgages</t>
  </si>
  <si>
    <t>Foreign currency deposits</t>
  </si>
  <si>
    <t>Local currency deposits</t>
  </si>
  <si>
    <t>Subordinated debt</t>
  </si>
  <si>
    <t>Shareholders loans</t>
  </si>
  <si>
    <t>TOTAL INTEREST EXPENSE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</si>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</sst>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3" borderId="2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42</v>
      </c>
      <c r="C4" s="4"/>
      <c r="D4" s="4"/>
      <c r="E4" s="4"/>
      <c r="F4" s="4"/>
      <c r="G4" s="4"/>
      <c r="H4" s="4"/>
      <c r="I4" s="4"/>
      <c r="V4" s="3" t="s">
        <v>43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51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57</v>
      </c>
      <c r="D8" s="35" t="s">
        <v>57</v>
      </c>
    </row>
    <row r="9" spans="2:22" ht="15.75" customHeight="1">
      <c r="B9" s="7"/>
      <c r="C9" s="32" t="s">
        <v>58</v>
      </c>
      <c r="D9" s="32" t="s">
        <v>53</v>
      </c>
      <c r="E9" s="32" t="s">
        <v>52</v>
      </c>
      <c r="F9" s="31" t="s">
        <v>49</v>
      </c>
      <c r="G9" s="31" t="s">
        <v>48</v>
      </c>
      <c r="H9" s="31" t="s">
        <v>47</v>
      </c>
      <c r="I9" s="31" t="s">
        <v>45</v>
      </c>
      <c r="J9" s="31" t="s">
        <v>44</v>
      </c>
      <c r="K9" s="31" t="s">
        <v>46</v>
      </c>
      <c r="L9" s="31" t="s">
        <v>40</v>
      </c>
      <c r="M9" s="8" t="s">
        <v>39</v>
      </c>
      <c r="N9" s="8" t="s">
        <v>8</v>
      </c>
      <c r="O9" s="31" t="s">
        <v>50</v>
      </c>
      <c r="P9" s="8" t="s">
        <v>14</v>
      </c>
      <c r="Q9" s="8" t="s">
        <v>9</v>
      </c>
      <c r="R9" s="8" t="s">
        <v>10</v>
      </c>
      <c r="S9" s="8" t="s">
        <v>11</v>
      </c>
      <c r="T9" s="8" t="s">
        <v>15</v>
      </c>
      <c r="U9" s="8" t="s">
        <v>12</v>
      </c>
      <c r="V9" s="8" t="s">
        <v>13</v>
      </c>
    </row>
    <row r="10" spans="2:22" ht="15.75" customHeight="1">
      <c r="B10" s="9" t="s">
        <v>31</v>
      </c>
      <c r="C10" s="34" t="s">
        <v>54</v>
      </c>
      <c r="D10" s="34" t="s">
        <v>54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16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17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18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19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32</v>
      </c>
      <c r="C16" s="34" t="s">
        <v>54</v>
      </c>
      <c r="D16" s="34" t="s">
        <v>54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20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21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22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33</v>
      </c>
      <c r="C21" s="10" t="s">
        <v>55</v>
      </c>
      <c r="D21" s="10" t="s">
        <v>55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23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24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25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26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34</v>
      </c>
      <c r="C27" s="10" t="s">
        <v>56</v>
      </c>
      <c r="D27" s="10" t="s">
        <v>56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27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28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29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35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30</v>
      </c>
      <c r="C33" s="11" t="s">
        <v>41</v>
      </c>
      <c r="D33" s="11" t="s">
        <v>41</v>
      </c>
      <c r="E33" s="11" t="s">
        <v>41</v>
      </c>
      <c r="F33" s="11" t="s">
        <v>41</v>
      </c>
      <c r="G33" s="11" t="s">
        <v>41</v>
      </c>
      <c r="H33" s="11" t="s">
        <v>41</v>
      </c>
      <c r="I33" s="11" t="s">
        <v>41</v>
      </c>
      <c r="J33" s="11" t="s">
        <v>41</v>
      </c>
      <c r="K33" s="11" t="s">
        <v>41</v>
      </c>
      <c r="L33" s="11" t="s">
        <v>41</v>
      </c>
      <c r="M33" s="11" t="s">
        <v>41</v>
      </c>
      <c r="N33" s="11" t="s">
        <v>41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37</v>
      </c>
      <c r="C34" s="13" t="s">
        <v>41</v>
      </c>
      <c r="D34" s="13" t="s">
        <v>41</v>
      </c>
      <c r="E34" s="13" t="s">
        <v>41</v>
      </c>
      <c r="F34" s="13" t="s">
        <v>41</v>
      </c>
      <c r="G34" s="13" t="s">
        <v>41</v>
      </c>
      <c r="H34" s="13" t="s">
        <v>41</v>
      </c>
      <c r="I34" s="13" t="s">
        <v>41</v>
      </c>
      <c r="J34" s="13" t="s">
        <v>41</v>
      </c>
      <c r="K34" s="13" t="s">
        <v>41</v>
      </c>
      <c r="L34" s="13" t="s">
        <v>41</v>
      </c>
      <c r="M34" s="13" t="s">
        <v>41</v>
      </c>
      <c r="N34" s="13" t="s">
        <v>41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26</v>
      </c>
      <c r="C35" s="23" t="s">
        <v>41</v>
      </c>
      <c r="D35" s="23" t="s">
        <v>41</v>
      </c>
      <c r="E35" s="23" t="s">
        <v>41</v>
      </c>
      <c r="F35" s="23" t="s">
        <v>41</v>
      </c>
      <c r="G35" s="23" t="s">
        <v>41</v>
      </c>
      <c r="H35" s="23" t="s">
        <v>41</v>
      </c>
      <c r="I35" s="23" t="s">
        <v>41</v>
      </c>
      <c r="J35" s="23" t="s">
        <v>41</v>
      </c>
      <c r="K35" s="23" t="s">
        <v>41</v>
      </c>
      <c r="L35" s="23" t="s">
        <v>41</v>
      </c>
      <c r="M35" s="23" t="s">
        <v>41</v>
      </c>
      <c r="N35" s="23" t="s">
        <v>41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38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F9998"/>
  <sheetViews>
    <sheetView showGridLines="0" tabSelected="1" zoomScaleNormal="100" zoomScaleSheetLayoutView="50" workbookViewId="0">
      <selection activeCell="G11" sqref="G10:G11"/>
    </sheetView>
  </sheetViews>
  <sheetFormatPr defaultRowHeight="15.75"/>
  <cols>
    <col min="1" max="1" width="39.44140625" style="52" customWidth="1"/>
    <col min="2" max="2" width="10.88671875" style="52" customWidth="1"/>
    <col min="3" max="3" width="11.6640625" style="52" customWidth="1"/>
    <col min="4" max="4" width="10.77734375" style="52" customWidth="1"/>
    <col min="5" max="5" width="2" style="52" customWidth="1"/>
    <col min="6" max="6" width="7.44140625" style="52" bestFit="1" customWidth="1"/>
    <col min="7" max="16384" width="8.88671875" style="52"/>
  </cols>
  <sheetData>
    <row r="1" spans="1:6" s="36" customFormat="1" ht="15.75" customHeight="1" thickBot="1">
      <c r="A1" s="55" t="s">
        <v>59</v>
      </c>
      <c r="B1" s="56"/>
      <c r="C1" s="56"/>
      <c r="D1" s="57"/>
      <c r="E1" s="55"/>
      <c r="F1" s="57"/>
    </row>
    <row r="2" spans="1:6" s="37" customFormat="1"/>
    <row r="3" spans="1:6" s="37" customFormat="1"/>
    <row r="4" spans="1:6" s="38" customFormat="1" ht="15.75" customHeight="1">
      <c r="A4" s="37"/>
      <c r="B4" s="54">
        <v>41640</v>
      </c>
      <c r="C4" s="54">
        <v>41671</v>
      </c>
      <c r="D4" s="54">
        <v>41699</v>
      </c>
      <c r="E4" s="54"/>
      <c r="F4" s="53" t="s">
        <v>119</v>
      </c>
    </row>
    <row r="5" spans="1:6" s="38" customFormat="1">
      <c r="A5" s="39" t="s">
        <v>60</v>
      </c>
      <c r="B5" s="53"/>
      <c r="C5" s="53"/>
      <c r="D5" s="53"/>
      <c r="E5" s="53"/>
      <c r="F5" s="53"/>
    </row>
    <row r="6" spans="1:6" s="44" customFormat="1" ht="31.5">
      <c r="A6" s="40" t="s">
        <v>61</v>
      </c>
      <c r="B6" s="41">
        <v>2288.659624551924</v>
      </c>
      <c r="C6" s="41">
        <v>1888.796</v>
      </c>
      <c r="D6" s="41">
        <v>2166.5</v>
      </c>
      <c r="E6" s="43"/>
      <c r="F6" s="42">
        <f t="shared" ref="F6:F37" si="0">SUM(B6:D6)</f>
        <v>6343.9556245519243</v>
      </c>
    </row>
    <row r="7" spans="1:6" s="49" customFormat="1">
      <c r="A7" s="45" t="s">
        <v>62</v>
      </c>
      <c r="B7" s="46">
        <v>1668.94803</v>
      </c>
      <c r="C7" s="46">
        <v>1556.6</v>
      </c>
      <c r="D7" s="46">
        <v>1823</v>
      </c>
      <c r="E7" s="48"/>
      <c r="F7" s="47">
        <f t="shared" si="0"/>
        <v>5048.5480299999999</v>
      </c>
    </row>
    <row r="8" spans="1:6" s="49" customFormat="1">
      <c r="A8" s="45" t="s">
        <v>63</v>
      </c>
      <c r="B8" s="46">
        <v>619.71159455192401</v>
      </c>
      <c r="C8" s="46">
        <v>332.19600000000003</v>
      </c>
      <c r="D8" s="46">
        <v>343.5</v>
      </c>
      <c r="E8" s="48"/>
      <c r="F8" s="47">
        <f t="shared" si="0"/>
        <v>1295.4075945519239</v>
      </c>
    </row>
    <row r="9" spans="1:6" s="49" customFormat="1">
      <c r="A9" s="45" t="s">
        <v>64</v>
      </c>
      <c r="B9" s="46">
        <v>0</v>
      </c>
      <c r="C9" s="46">
        <v>0</v>
      </c>
      <c r="D9" s="46">
        <v>0</v>
      </c>
      <c r="E9" s="48"/>
      <c r="F9" s="47">
        <f t="shared" si="0"/>
        <v>0</v>
      </c>
    </row>
    <row r="10" spans="1:6" s="49" customFormat="1">
      <c r="A10" s="45" t="s">
        <v>65</v>
      </c>
      <c r="B10" s="46">
        <v>0</v>
      </c>
      <c r="C10" s="46">
        <v>0</v>
      </c>
      <c r="D10" s="46">
        <v>0</v>
      </c>
      <c r="E10" s="48"/>
      <c r="F10" s="47">
        <f t="shared" si="0"/>
        <v>0</v>
      </c>
    </row>
    <row r="11" spans="1:6" s="49" customFormat="1">
      <c r="A11" s="45" t="s">
        <v>66</v>
      </c>
      <c r="B11" s="46">
        <v>0</v>
      </c>
      <c r="C11" s="46">
        <v>0</v>
      </c>
      <c r="D11" s="46">
        <v>0</v>
      </c>
      <c r="E11" s="48"/>
      <c r="F11" s="47">
        <f t="shared" si="0"/>
        <v>0</v>
      </c>
    </row>
    <row r="12" spans="1:6" s="49" customFormat="1">
      <c r="A12" s="45" t="s">
        <v>67</v>
      </c>
      <c r="B12" s="46">
        <v>0</v>
      </c>
      <c r="C12" s="46">
        <v>0</v>
      </c>
      <c r="D12" s="46">
        <v>0</v>
      </c>
      <c r="E12" s="48"/>
      <c r="F12" s="47">
        <f t="shared" si="0"/>
        <v>0</v>
      </c>
    </row>
    <row r="13" spans="1:6" s="49" customFormat="1">
      <c r="A13" s="45" t="s">
        <v>68</v>
      </c>
      <c r="B13" s="46">
        <v>0</v>
      </c>
      <c r="C13" s="46">
        <v>0</v>
      </c>
      <c r="D13" s="46">
        <v>0</v>
      </c>
      <c r="E13" s="48"/>
      <c r="F13" s="47">
        <f t="shared" si="0"/>
        <v>0</v>
      </c>
    </row>
    <row r="14" spans="1:6" s="44" customFormat="1">
      <c r="A14" s="40" t="s">
        <v>69</v>
      </c>
      <c r="B14" s="41">
        <v>152</v>
      </c>
      <c r="C14" s="41">
        <v>109</v>
      </c>
      <c r="D14" s="41">
        <v>234</v>
      </c>
      <c r="E14" s="43"/>
      <c r="F14" s="42">
        <f t="shared" si="0"/>
        <v>495</v>
      </c>
    </row>
    <row r="15" spans="1:6" s="49" customFormat="1">
      <c r="A15" s="45" t="s">
        <v>70</v>
      </c>
      <c r="B15" s="46">
        <v>152</v>
      </c>
      <c r="C15" s="46">
        <v>109</v>
      </c>
      <c r="D15" s="46">
        <v>234</v>
      </c>
      <c r="E15" s="48"/>
      <c r="F15" s="47">
        <f t="shared" si="0"/>
        <v>495</v>
      </c>
    </row>
    <row r="16" spans="1:6" s="49" customFormat="1">
      <c r="A16" s="45" t="s">
        <v>71</v>
      </c>
      <c r="B16" s="46">
        <v>0</v>
      </c>
      <c r="C16" s="46">
        <v>0</v>
      </c>
      <c r="D16" s="46">
        <v>0</v>
      </c>
      <c r="E16" s="48"/>
      <c r="F16" s="47">
        <f t="shared" si="0"/>
        <v>0</v>
      </c>
    </row>
    <row r="17" spans="1:6" s="44" customFormat="1">
      <c r="A17" s="40" t="s">
        <v>72</v>
      </c>
      <c r="B17" s="41">
        <v>0</v>
      </c>
      <c r="C17" s="41">
        <v>0</v>
      </c>
      <c r="D17" s="41">
        <v>0</v>
      </c>
      <c r="E17" s="43"/>
      <c r="F17" s="42">
        <f t="shared" si="0"/>
        <v>0</v>
      </c>
    </row>
    <row r="18" spans="1:6" s="49" customFormat="1">
      <c r="A18" s="45" t="s">
        <v>73</v>
      </c>
      <c r="B18" s="46">
        <v>0</v>
      </c>
      <c r="C18" s="46">
        <v>0</v>
      </c>
      <c r="D18" s="46">
        <v>0</v>
      </c>
      <c r="E18" s="48"/>
      <c r="F18" s="47">
        <f t="shared" si="0"/>
        <v>0</v>
      </c>
    </row>
    <row r="19" spans="1:6" s="49" customFormat="1">
      <c r="A19" s="45" t="s">
        <v>74</v>
      </c>
      <c r="B19" s="46">
        <v>0</v>
      </c>
      <c r="C19" s="46">
        <v>0</v>
      </c>
      <c r="D19" s="46">
        <v>0</v>
      </c>
      <c r="E19" s="48"/>
      <c r="F19" s="47">
        <f t="shared" si="0"/>
        <v>0</v>
      </c>
    </row>
    <row r="20" spans="1:6" s="49" customFormat="1">
      <c r="A20" s="45" t="s">
        <v>75</v>
      </c>
      <c r="B20" s="46">
        <v>0</v>
      </c>
      <c r="C20" s="46">
        <v>0</v>
      </c>
      <c r="D20" s="46">
        <v>0</v>
      </c>
      <c r="E20" s="48"/>
      <c r="F20" s="47">
        <f t="shared" si="0"/>
        <v>0</v>
      </c>
    </row>
    <row r="21" spans="1:6" s="49" customFormat="1">
      <c r="A21" s="45" t="s">
        <v>76</v>
      </c>
      <c r="B21" s="46">
        <v>0</v>
      </c>
      <c r="C21" s="46">
        <v>0</v>
      </c>
      <c r="D21" s="46">
        <v>0</v>
      </c>
      <c r="E21" s="48"/>
      <c r="F21" s="47">
        <f t="shared" si="0"/>
        <v>0</v>
      </c>
    </row>
    <row r="22" spans="1:6" s="49" customFormat="1">
      <c r="A22" s="45" t="s">
        <v>77</v>
      </c>
      <c r="B22" s="46">
        <v>0</v>
      </c>
      <c r="C22" s="46">
        <v>0</v>
      </c>
      <c r="D22" s="46">
        <v>0</v>
      </c>
      <c r="E22" s="48"/>
      <c r="F22" s="47">
        <f t="shared" si="0"/>
        <v>0</v>
      </c>
    </row>
    <row r="23" spans="1:6" s="49" customFormat="1">
      <c r="A23" s="45" t="s">
        <v>78</v>
      </c>
      <c r="B23" s="46">
        <v>0</v>
      </c>
      <c r="C23" s="46">
        <v>0</v>
      </c>
      <c r="D23" s="46">
        <v>0</v>
      </c>
      <c r="E23" s="48"/>
      <c r="F23" s="47">
        <f t="shared" si="0"/>
        <v>0</v>
      </c>
    </row>
    <row r="24" spans="1:6" s="49" customFormat="1">
      <c r="A24" s="45" t="s">
        <v>0</v>
      </c>
      <c r="B24" s="46">
        <v>2241</v>
      </c>
      <c r="C24" s="46">
        <v>2440</v>
      </c>
      <c r="D24" s="46">
        <v>2591</v>
      </c>
      <c r="E24" s="48"/>
      <c r="F24" s="47">
        <f t="shared" si="0"/>
        <v>7272</v>
      </c>
    </row>
    <row r="25" spans="1:6" s="44" customFormat="1">
      <c r="A25" s="40" t="s">
        <v>79</v>
      </c>
      <c r="B25" s="41">
        <v>4681.659624551924</v>
      </c>
      <c r="C25" s="41">
        <v>4437.7960000000003</v>
      </c>
      <c r="D25" s="41">
        <v>4991.5</v>
      </c>
      <c r="E25" s="43"/>
      <c r="F25" s="42">
        <f t="shared" si="0"/>
        <v>14110.955624551923</v>
      </c>
    </row>
    <row r="26" spans="1:6" s="49" customFormat="1">
      <c r="A26" s="45" t="s">
        <v>80</v>
      </c>
      <c r="B26" s="46">
        <v>1291.105366211985</v>
      </c>
      <c r="C26" s="46">
        <v>774.76900000000001</v>
      </c>
      <c r="D26" s="46">
        <v>1543.7</v>
      </c>
      <c r="E26" s="48"/>
      <c r="F26" s="47">
        <f t="shared" si="0"/>
        <v>3609.5743662119849</v>
      </c>
    </row>
    <row r="27" spans="1:6" s="49" customFormat="1">
      <c r="A27" s="45" t="s">
        <v>81</v>
      </c>
      <c r="B27" s="46">
        <v>0</v>
      </c>
      <c r="C27" s="46">
        <v>0</v>
      </c>
      <c r="D27" s="46">
        <v>0</v>
      </c>
      <c r="E27" s="48"/>
      <c r="F27" s="47">
        <f t="shared" si="0"/>
        <v>0</v>
      </c>
    </row>
    <row r="28" spans="1:6" s="49" customFormat="1">
      <c r="A28" s="45" t="s">
        <v>82</v>
      </c>
      <c r="B28" s="46">
        <v>0</v>
      </c>
      <c r="C28" s="46">
        <v>0</v>
      </c>
      <c r="D28" s="46">
        <v>247.7</v>
      </c>
      <c r="E28" s="48"/>
      <c r="F28" s="47">
        <f t="shared" si="0"/>
        <v>247.7</v>
      </c>
    </row>
    <row r="29" spans="1:6" s="49" customFormat="1">
      <c r="A29" s="45" t="s">
        <v>83</v>
      </c>
      <c r="B29" s="46">
        <v>366.39159000000001</v>
      </c>
      <c r="C29" s="46">
        <v>347.76900000000001</v>
      </c>
      <c r="D29" s="46">
        <v>433</v>
      </c>
      <c r="E29" s="48"/>
      <c r="F29" s="47">
        <f t="shared" si="0"/>
        <v>1147.16059</v>
      </c>
    </row>
    <row r="30" spans="1:6" s="49" customFormat="1">
      <c r="A30" s="45" t="s">
        <v>84</v>
      </c>
      <c r="B30" s="46">
        <v>253.71377621198499</v>
      </c>
      <c r="C30" s="46">
        <v>33</v>
      </c>
      <c r="D30" s="46">
        <v>36</v>
      </c>
      <c r="E30" s="48"/>
      <c r="F30" s="47">
        <f t="shared" si="0"/>
        <v>322.71377621198496</v>
      </c>
    </row>
    <row r="31" spans="1:6" s="44" customFormat="1">
      <c r="A31" s="40" t="s">
        <v>85</v>
      </c>
      <c r="B31" s="41">
        <v>671</v>
      </c>
      <c r="C31" s="41">
        <v>394</v>
      </c>
      <c r="D31" s="41">
        <v>827</v>
      </c>
      <c r="E31" s="43"/>
      <c r="F31" s="42">
        <f t="shared" si="0"/>
        <v>1892</v>
      </c>
    </row>
    <row r="32" spans="1:6" s="49" customFormat="1">
      <c r="A32" s="45" t="s">
        <v>86</v>
      </c>
      <c r="B32" s="46">
        <v>556</v>
      </c>
      <c r="C32" s="46">
        <v>268</v>
      </c>
      <c r="D32" s="46">
        <v>684</v>
      </c>
      <c r="E32" s="48"/>
      <c r="F32" s="47">
        <f t="shared" si="0"/>
        <v>1508</v>
      </c>
    </row>
    <row r="33" spans="1:6" s="49" customFormat="1">
      <c r="A33" s="45" t="s">
        <v>87</v>
      </c>
      <c r="B33" s="46">
        <v>114</v>
      </c>
      <c r="C33" s="46">
        <v>125</v>
      </c>
      <c r="D33" s="46">
        <v>142</v>
      </c>
      <c r="E33" s="48"/>
      <c r="F33" s="47">
        <f t="shared" si="0"/>
        <v>381</v>
      </c>
    </row>
    <row r="34" spans="1:6" s="49" customFormat="1">
      <c r="A34" s="45" t="s">
        <v>88</v>
      </c>
      <c r="B34" s="46">
        <v>1</v>
      </c>
      <c r="C34" s="46">
        <v>1</v>
      </c>
      <c r="D34" s="46">
        <v>1</v>
      </c>
      <c r="E34" s="48"/>
      <c r="F34" s="47">
        <f t="shared" si="0"/>
        <v>3</v>
      </c>
    </row>
    <row r="35" spans="1:6" s="44" customFormat="1">
      <c r="A35" s="40" t="s">
        <v>89</v>
      </c>
      <c r="B35" s="41">
        <v>168</v>
      </c>
      <c r="C35" s="41">
        <v>891</v>
      </c>
      <c r="D35" s="41">
        <v>424</v>
      </c>
      <c r="E35" s="43"/>
      <c r="F35" s="42">
        <f t="shared" si="0"/>
        <v>1483</v>
      </c>
    </row>
    <row r="36" spans="1:6" s="49" customFormat="1">
      <c r="A36" s="45" t="s">
        <v>90</v>
      </c>
      <c r="B36" s="46">
        <v>168</v>
      </c>
      <c r="C36" s="46">
        <v>891</v>
      </c>
      <c r="D36" s="46">
        <v>424</v>
      </c>
      <c r="E36" s="48"/>
      <c r="F36" s="47">
        <f t="shared" si="0"/>
        <v>1483</v>
      </c>
    </row>
    <row r="37" spans="1:6" s="49" customFormat="1">
      <c r="A37" s="45" t="s">
        <v>91</v>
      </c>
      <c r="B37" s="46">
        <v>61</v>
      </c>
      <c r="C37" s="46">
        <v>55</v>
      </c>
      <c r="D37" s="46">
        <v>61</v>
      </c>
      <c r="E37" s="48"/>
      <c r="F37" s="47">
        <f t="shared" si="0"/>
        <v>177</v>
      </c>
    </row>
    <row r="38" spans="1:6" s="49" customFormat="1">
      <c r="A38" s="45" t="s">
        <v>92</v>
      </c>
      <c r="B38" s="46">
        <v>107</v>
      </c>
      <c r="C38" s="46">
        <v>836</v>
      </c>
      <c r="D38" s="46">
        <v>363</v>
      </c>
      <c r="E38" s="48"/>
      <c r="F38" s="47">
        <f t="shared" ref="F38:F74" si="1">SUM(B38:D38)</f>
        <v>1306</v>
      </c>
    </row>
    <row r="39" spans="1:6" s="44" customFormat="1">
      <c r="A39" s="40" t="s">
        <v>1</v>
      </c>
      <c r="B39" s="41">
        <v>0</v>
      </c>
      <c r="C39" s="41">
        <v>0</v>
      </c>
      <c r="D39" s="41">
        <v>0</v>
      </c>
      <c r="E39" s="43"/>
      <c r="F39" s="42">
        <f t="shared" si="1"/>
        <v>0</v>
      </c>
    </row>
    <row r="40" spans="1:6" s="49" customFormat="1">
      <c r="A40" s="45" t="s">
        <v>93</v>
      </c>
      <c r="B40" s="46">
        <v>0</v>
      </c>
      <c r="C40" s="46">
        <v>0</v>
      </c>
      <c r="D40" s="46">
        <v>0</v>
      </c>
      <c r="E40" s="48"/>
      <c r="F40" s="47">
        <f t="shared" si="1"/>
        <v>0</v>
      </c>
    </row>
    <row r="41" spans="1:6" s="49" customFormat="1">
      <c r="A41" s="45" t="s">
        <v>94</v>
      </c>
      <c r="B41" s="46">
        <v>0</v>
      </c>
      <c r="C41" s="46">
        <v>0</v>
      </c>
      <c r="D41" s="46">
        <v>0</v>
      </c>
      <c r="E41" s="48"/>
      <c r="F41" s="47">
        <f t="shared" si="1"/>
        <v>0</v>
      </c>
    </row>
    <row r="42" spans="1:6" s="49" customFormat="1">
      <c r="A42" s="45" t="s">
        <v>95</v>
      </c>
      <c r="B42" s="46">
        <v>0</v>
      </c>
      <c r="C42" s="46">
        <v>0</v>
      </c>
      <c r="D42" s="46">
        <v>0</v>
      </c>
      <c r="E42" s="48"/>
      <c r="F42" s="47">
        <f t="shared" si="1"/>
        <v>0</v>
      </c>
    </row>
    <row r="43" spans="1:6" s="49" customFormat="1">
      <c r="A43" s="45" t="s">
        <v>96</v>
      </c>
      <c r="B43" s="46">
        <v>0</v>
      </c>
      <c r="C43" s="46">
        <v>0</v>
      </c>
      <c r="D43" s="46">
        <v>0</v>
      </c>
      <c r="E43" s="48"/>
      <c r="F43" s="47">
        <f t="shared" si="1"/>
        <v>0</v>
      </c>
    </row>
    <row r="44" spans="1:6" s="49" customFormat="1">
      <c r="A44" s="45" t="s">
        <v>0</v>
      </c>
      <c r="B44" s="46">
        <v>0</v>
      </c>
      <c r="C44" s="46">
        <v>0</v>
      </c>
      <c r="D44" s="46">
        <v>0</v>
      </c>
      <c r="E44" s="48"/>
      <c r="F44" s="47">
        <f t="shared" si="1"/>
        <v>0</v>
      </c>
    </row>
    <row r="45" spans="1:6" s="44" customFormat="1">
      <c r="A45" s="40" t="s">
        <v>97</v>
      </c>
      <c r="B45" s="41">
        <v>1459.105366211985</v>
      </c>
      <c r="C45" s="41">
        <v>1665.769</v>
      </c>
      <c r="D45" s="41">
        <v>1967.7</v>
      </c>
      <c r="E45" s="43"/>
      <c r="F45" s="42">
        <f t="shared" si="1"/>
        <v>5092.5743662119849</v>
      </c>
    </row>
    <row r="46" spans="1:6" s="44" customFormat="1">
      <c r="A46" s="40" t="s">
        <v>36</v>
      </c>
      <c r="B46" s="41">
        <v>3222.5542583399392</v>
      </c>
      <c r="C46" s="41">
        <v>2772.027</v>
      </c>
      <c r="D46" s="41">
        <v>3023.8</v>
      </c>
      <c r="E46" s="43"/>
      <c r="F46" s="42">
        <f t="shared" si="1"/>
        <v>9018.3812583399394</v>
      </c>
    </row>
    <row r="47" spans="1:6" s="49" customFormat="1">
      <c r="A47" s="45" t="s">
        <v>6</v>
      </c>
      <c r="B47" s="46">
        <v>24</v>
      </c>
      <c r="C47" s="46">
        <v>-752</v>
      </c>
      <c r="D47" s="46">
        <v>24</v>
      </c>
      <c r="E47" s="48"/>
      <c r="F47" s="47">
        <f t="shared" si="1"/>
        <v>-704</v>
      </c>
    </row>
    <row r="48" spans="1:6" s="49" customFormat="1">
      <c r="A48" s="45" t="s">
        <v>7</v>
      </c>
      <c r="B48" s="46">
        <v>3258</v>
      </c>
      <c r="C48" s="46">
        <v>-1668</v>
      </c>
      <c r="D48" s="46">
        <v>247</v>
      </c>
      <c r="E48" s="48"/>
      <c r="F48" s="47">
        <f t="shared" si="1"/>
        <v>1837</v>
      </c>
    </row>
    <row r="49" spans="1:6" s="44" customFormat="1">
      <c r="A49" s="40" t="s">
        <v>98</v>
      </c>
      <c r="B49" s="41">
        <v>3282</v>
      </c>
      <c r="C49" s="41">
        <v>-2420</v>
      </c>
      <c r="D49" s="41">
        <v>271</v>
      </c>
      <c r="E49" s="43"/>
      <c r="F49" s="42">
        <f t="shared" si="1"/>
        <v>1133</v>
      </c>
    </row>
    <row r="50" spans="1:6" s="44" customFormat="1" ht="31.5">
      <c r="A50" s="40" t="s">
        <v>99</v>
      </c>
      <c r="B50" s="41">
        <v>-59.445741660061003</v>
      </c>
      <c r="C50" s="41">
        <v>5192.027</v>
      </c>
      <c r="D50" s="41">
        <v>2752.8</v>
      </c>
      <c r="E50" s="43"/>
      <c r="F50" s="42">
        <f t="shared" si="1"/>
        <v>7885.3812583399394</v>
      </c>
    </row>
    <row r="51" spans="1:6" s="49" customFormat="1" ht="31.5">
      <c r="A51" s="45" t="s">
        <v>100</v>
      </c>
      <c r="B51" s="46">
        <v>4686.6403295725504</v>
      </c>
      <c r="C51" s="46">
        <v>3331.5549999999998</v>
      </c>
      <c r="D51" s="46">
        <v>3901.4</v>
      </c>
      <c r="E51" s="48"/>
      <c r="F51" s="47">
        <f t="shared" si="1"/>
        <v>11919.59532957255</v>
      </c>
    </row>
    <row r="52" spans="1:6" s="49" customFormat="1">
      <c r="A52" s="45" t="s">
        <v>101</v>
      </c>
      <c r="B52" s="46">
        <v>-12</v>
      </c>
      <c r="C52" s="46">
        <v>-1161.741</v>
      </c>
      <c r="D52" s="46">
        <v>-634.6</v>
      </c>
      <c r="E52" s="48"/>
      <c r="F52" s="47">
        <f t="shared" si="1"/>
        <v>-1808.3409999999999</v>
      </c>
    </row>
    <row r="53" spans="1:6" s="49" customFormat="1">
      <c r="A53" s="45" t="s">
        <v>102</v>
      </c>
      <c r="B53" s="46">
        <v>0</v>
      </c>
      <c r="C53" s="46">
        <v>0</v>
      </c>
      <c r="D53" s="46">
        <v>0</v>
      </c>
      <c r="E53" s="48"/>
      <c r="F53" s="47">
        <f t="shared" si="1"/>
        <v>0</v>
      </c>
    </row>
    <row r="54" spans="1:6" s="49" customFormat="1">
      <c r="A54" s="45" t="s">
        <v>103</v>
      </c>
      <c r="B54" s="46">
        <v>0</v>
      </c>
      <c r="C54" s="46">
        <v>0</v>
      </c>
      <c r="D54" s="46">
        <v>0</v>
      </c>
      <c r="E54" s="48"/>
      <c r="F54" s="47">
        <f t="shared" si="1"/>
        <v>0</v>
      </c>
    </row>
    <row r="55" spans="1:6" s="49" customFormat="1" ht="31.5">
      <c r="A55" s="45" t="s">
        <v>104</v>
      </c>
      <c r="B55" s="46">
        <v>-12</v>
      </c>
      <c r="C55" s="46">
        <v>-1161.741</v>
      </c>
      <c r="D55" s="46">
        <v>-634.6</v>
      </c>
      <c r="E55" s="48"/>
      <c r="F55" s="47">
        <f t="shared" si="1"/>
        <v>-1808.3409999999999</v>
      </c>
    </row>
    <row r="56" spans="1:6" s="49" customFormat="1">
      <c r="A56" s="45" t="s">
        <v>2</v>
      </c>
      <c r="B56" s="46">
        <v>0</v>
      </c>
      <c r="C56" s="46">
        <v>0</v>
      </c>
      <c r="D56" s="46">
        <v>0</v>
      </c>
      <c r="E56" s="48"/>
      <c r="F56" s="47">
        <f t="shared" si="1"/>
        <v>0</v>
      </c>
    </row>
    <row r="57" spans="1:6" s="49" customFormat="1">
      <c r="A57" s="45" t="s">
        <v>0</v>
      </c>
      <c r="B57" s="46">
        <v>457</v>
      </c>
      <c r="C57" s="46">
        <v>449</v>
      </c>
      <c r="D57" s="46">
        <v>2854</v>
      </c>
      <c r="E57" s="48"/>
      <c r="F57" s="47">
        <f t="shared" si="1"/>
        <v>3760</v>
      </c>
    </row>
    <row r="58" spans="1:6" s="44" customFormat="1">
      <c r="A58" s="40" t="s">
        <v>105</v>
      </c>
      <c r="B58" s="41">
        <v>5131.6403295725504</v>
      </c>
      <c r="C58" s="41">
        <v>2618.8140000000003</v>
      </c>
      <c r="D58" s="41">
        <v>6120.8</v>
      </c>
      <c r="E58" s="43"/>
      <c r="F58" s="42">
        <f t="shared" si="1"/>
        <v>13871.254329572552</v>
      </c>
    </row>
    <row r="59" spans="1:6" s="44" customFormat="1">
      <c r="A59" s="40" t="s">
        <v>106</v>
      </c>
      <c r="B59" s="41">
        <v>5072.1945879124905</v>
      </c>
      <c r="C59" s="41">
        <v>7810.8410000000003</v>
      </c>
      <c r="D59" s="41">
        <v>8873.6</v>
      </c>
      <c r="E59" s="43"/>
      <c r="F59" s="42">
        <f t="shared" si="1"/>
        <v>21756.635587912489</v>
      </c>
    </row>
    <row r="60" spans="1:6" s="49" customFormat="1">
      <c r="A60" s="45" t="s">
        <v>107</v>
      </c>
      <c r="B60" s="46">
        <v>6712.5106999999998</v>
      </c>
      <c r="C60" s="46">
        <v>5973.97</v>
      </c>
      <c r="D60" s="46">
        <v>7917</v>
      </c>
      <c r="E60" s="48"/>
      <c r="F60" s="47">
        <f t="shared" si="1"/>
        <v>20603.4807</v>
      </c>
    </row>
    <row r="61" spans="1:6" s="49" customFormat="1">
      <c r="A61" s="45" t="s">
        <v>108</v>
      </c>
      <c r="B61" s="46">
        <v>183.2747</v>
      </c>
      <c r="C61" s="46">
        <v>309.60000000000002</v>
      </c>
      <c r="D61" s="46">
        <v>162</v>
      </c>
      <c r="E61" s="48"/>
      <c r="F61" s="47">
        <f t="shared" si="1"/>
        <v>654.87470000000008</v>
      </c>
    </row>
    <row r="62" spans="1:6" s="49" customFormat="1">
      <c r="A62" s="45" t="s">
        <v>109</v>
      </c>
      <c r="B62" s="46">
        <v>89</v>
      </c>
      <c r="C62" s="46">
        <v>57</v>
      </c>
      <c r="D62" s="46">
        <v>34</v>
      </c>
      <c r="E62" s="48"/>
      <c r="F62" s="47">
        <f t="shared" si="1"/>
        <v>180</v>
      </c>
    </row>
    <row r="63" spans="1:6" s="49" customFormat="1">
      <c r="A63" s="45" t="s">
        <v>3</v>
      </c>
      <c r="B63" s="46">
        <v>1198.0725779503291</v>
      </c>
      <c r="C63" s="46">
        <v>1174.1280000000002</v>
      </c>
      <c r="D63" s="46">
        <v>967</v>
      </c>
      <c r="E63" s="48"/>
      <c r="F63" s="47">
        <f t="shared" si="1"/>
        <v>3339.2005779503293</v>
      </c>
    </row>
    <row r="64" spans="1:6" s="49" customFormat="1">
      <c r="A64" s="45" t="s">
        <v>4</v>
      </c>
      <c r="B64" s="46">
        <v>26.867750000000001</v>
      </c>
      <c r="C64" s="46">
        <v>167.55799999999999</v>
      </c>
      <c r="D64" s="46">
        <v>52</v>
      </c>
      <c r="E64" s="48"/>
      <c r="F64" s="47">
        <f t="shared" si="1"/>
        <v>246.42574999999999</v>
      </c>
    </row>
    <row r="65" spans="1:6" s="49" customFormat="1">
      <c r="A65" s="45" t="s">
        <v>110</v>
      </c>
      <c r="B65" s="46">
        <v>-66.698210000000003</v>
      </c>
      <c r="C65" s="46">
        <v>125.39700000000001</v>
      </c>
      <c r="D65" s="46">
        <v>465</v>
      </c>
      <c r="E65" s="48"/>
      <c r="F65" s="47">
        <f t="shared" si="1"/>
        <v>523.69879000000003</v>
      </c>
    </row>
    <row r="66" spans="1:6" s="49" customFormat="1">
      <c r="A66" s="45" t="s">
        <v>5</v>
      </c>
      <c r="B66" s="46">
        <v>64.949250000000006</v>
      </c>
      <c r="C66" s="46">
        <v>86.2</v>
      </c>
      <c r="D66" s="46">
        <v>87</v>
      </c>
      <c r="E66" s="48"/>
      <c r="F66" s="47">
        <f t="shared" si="1"/>
        <v>238.14924999999999</v>
      </c>
    </row>
    <row r="67" spans="1:6" s="49" customFormat="1">
      <c r="A67" s="45" t="s">
        <v>111</v>
      </c>
      <c r="B67" s="46">
        <v>0</v>
      </c>
      <c r="C67" s="46">
        <v>0</v>
      </c>
      <c r="D67" s="46">
        <v>0</v>
      </c>
      <c r="E67" s="48"/>
      <c r="F67" s="47">
        <f t="shared" si="1"/>
        <v>0</v>
      </c>
    </row>
    <row r="68" spans="1:6" s="49" customFormat="1">
      <c r="A68" s="45" t="s">
        <v>112</v>
      </c>
      <c r="B68" s="46">
        <v>0</v>
      </c>
      <c r="C68" s="46">
        <v>0</v>
      </c>
      <c r="D68" s="46">
        <v>0</v>
      </c>
      <c r="E68" s="48"/>
      <c r="F68" s="47">
        <f t="shared" si="1"/>
        <v>0</v>
      </c>
    </row>
    <row r="69" spans="1:6" s="49" customFormat="1">
      <c r="A69" s="45" t="s">
        <v>113</v>
      </c>
      <c r="B69" s="46">
        <v>0</v>
      </c>
      <c r="C69" s="46">
        <v>2</v>
      </c>
      <c r="D69" s="46">
        <v>0</v>
      </c>
      <c r="E69" s="48"/>
      <c r="F69" s="47">
        <f t="shared" si="1"/>
        <v>2</v>
      </c>
    </row>
    <row r="70" spans="1:6" s="49" customFormat="1">
      <c r="A70" s="45" t="s">
        <v>114</v>
      </c>
      <c r="B70" s="46">
        <v>2199.0638374509922</v>
      </c>
      <c r="C70" s="46">
        <v>2206.453</v>
      </c>
      <c r="D70" s="46">
        <v>2626</v>
      </c>
      <c r="E70" s="48"/>
      <c r="F70" s="47">
        <f t="shared" si="1"/>
        <v>7031.5168374509922</v>
      </c>
    </row>
    <row r="71" spans="1:6" s="44" customFormat="1">
      <c r="A71" s="40" t="s">
        <v>115</v>
      </c>
      <c r="B71" s="41">
        <v>10407.04060540132</v>
      </c>
      <c r="C71" s="41">
        <v>10102.306</v>
      </c>
      <c r="D71" s="41">
        <v>12310</v>
      </c>
      <c r="E71" s="43"/>
      <c r="F71" s="42">
        <f t="shared" si="1"/>
        <v>32819.346605401319</v>
      </c>
    </row>
    <row r="72" spans="1:6" s="44" customFormat="1">
      <c r="A72" s="40" t="s">
        <v>116</v>
      </c>
      <c r="B72" s="41">
        <v>-5334.8460174888314</v>
      </c>
      <c r="C72" s="41">
        <v>-2291.4649999999992</v>
      </c>
      <c r="D72" s="41">
        <v>-3436.4</v>
      </c>
      <c r="E72" s="43"/>
      <c r="F72" s="42">
        <f t="shared" si="1"/>
        <v>-11062.711017488831</v>
      </c>
    </row>
    <row r="73" spans="1:6" s="49" customFormat="1">
      <c r="A73" s="45" t="s">
        <v>117</v>
      </c>
      <c r="B73" s="46">
        <v>0</v>
      </c>
      <c r="C73" s="46">
        <v>0</v>
      </c>
      <c r="D73" s="46">
        <v>0</v>
      </c>
      <c r="E73" s="48"/>
      <c r="F73" s="47">
        <f t="shared" si="1"/>
        <v>0</v>
      </c>
    </row>
    <row r="74" spans="1:6" s="44" customFormat="1">
      <c r="A74" s="40" t="s">
        <v>118</v>
      </c>
      <c r="B74" s="41">
        <v>-5334.8460174888314</v>
      </c>
      <c r="C74" s="41">
        <v>-2291.4649999999992</v>
      </c>
      <c r="D74" s="41">
        <v>-3436.4</v>
      </c>
      <c r="E74" s="43"/>
      <c r="F74" s="42">
        <f t="shared" si="1"/>
        <v>-11062.711017488831</v>
      </c>
    </row>
    <row r="75" spans="1:6" s="49" customFormat="1">
      <c r="A75" s="37"/>
      <c r="B75" s="50"/>
      <c r="C75" s="50"/>
      <c r="D75" s="50"/>
      <c r="E75" s="51"/>
      <c r="F75" s="51"/>
    </row>
    <row r="76" spans="1:6" s="37" customFormat="1">
      <c r="B76" s="50"/>
      <c r="C76" s="50"/>
      <c r="D76" s="50"/>
      <c r="E76" s="50"/>
      <c r="F76" s="50"/>
    </row>
    <row r="77" spans="1:6" s="37" customFormat="1">
      <c r="B77" s="50"/>
      <c r="C77" s="50"/>
      <c r="D77" s="50"/>
      <c r="E77" s="50"/>
      <c r="F77" s="50"/>
    </row>
    <row r="78" spans="1:6" s="37" customFormat="1">
      <c r="B78" s="50"/>
      <c r="C78" s="50"/>
      <c r="D78" s="50"/>
      <c r="E78" s="50"/>
      <c r="F78" s="50"/>
    </row>
    <row r="79" spans="1:6" s="37" customFormat="1">
      <c r="B79" s="50"/>
      <c r="C79" s="50"/>
      <c r="D79" s="50"/>
      <c r="E79" s="50"/>
      <c r="F79" s="50"/>
    </row>
    <row r="80" spans="1:6" s="37" customFormat="1">
      <c r="B80" s="50"/>
      <c r="C80" s="50"/>
      <c r="D80" s="50"/>
      <c r="E80" s="50"/>
      <c r="F80" s="50"/>
    </row>
    <row r="81" spans="2:6" s="37" customFormat="1">
      <c r="B81" s="50"/>
      <c r="C81" s="50"/>
      <c r="D81" s="50"/>
      <c r="E81" s="50"/>
      <c r="F81" s="50"/>
    </row>
    <row r="82" spans="2:6" s="37" customFormat="1"/>
    <row r="83" spans="2:6" s="37" customFormat="1"/>
    <row r="84" spans="2:6" s="37" customFormat="1"/>
    <row r="85" spans="2:6" s="37" customFormat="1"/>
    <row r="86" spans="2:6" s="37" customFormat="1"/>
    <row r="87" spans="2:6" s="37" customFormat="1"/>
    <row r="88" spans="2:6" s="37" customFormat="1"/>
    <row r="89" spans="2:6" s="37" customFormat="1"/>
    <row r="90" spans="2:6" s="37" customFormat="1"/>
    <row r="91" spans="2:6" s="37" customFormat="1"/>
    <row r="92" spans="2:6" s="37" customFormat="1"/>
    <row r="93" spans="2:6" s="37" customFormat="1"/>
    <row r="94" spans="2:6" s="37" customFormat="1"/>
    <row r="95" spans="2:6" s="37" customFormat="1"/>
    <row r="96" spans="2: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  <row r="356" s="37" customFormat="1"/>
    <row r="357" s="37" customFormat="1"/>
    <row r="358" s="37" customFormat="1"/>
    <row r="359" s="37" customFormat="1"/>
    <row r="360" s="37" customFormat="1"/>
    <row r="361" s="37" customFormat="1"/>
    <row r="362" s="37" customFormat="1"/>
    <row r="363" s="37" customFormat="1"/>
    <row r="364" s="37" customFormat="1"/>
    <row r="365" s="37" customFormat="1"/>
    <row r="366" s="37" customFormat="1"/>
    <row r="367" s="37" customFormat="1"/>
    <row r="368" s="37" customFormat="1"/>
    <row r="369" s="37" customFormat="1"/>
    <row r="370" s="37" customFormat="1"/>
    <row r="371" s="37" customFormat="1"/>
    <row r="372" s="37" customFormat="1"/>
    <row r="373" s="37" customFormat="1"/>
    <row r="374" s="37" customFormat="1"/>
    <row r="375" s="37" customFormat="1"/>
    <row r="376" s="37" customFormat="1"/>
    <row r="377" s="37" customFormat="1"/>
    <row r="378" s="37" customFormat="1"/>
    <row r="379" s="37" customFormat="1"/>
    <row r="380" s="37" customFormat="1"/>
    <row r="381" s="37" customFormat="1"/>
    <row r="382" s="37" customFormat="1"/>
    <row r="383" s="37" customFormat="1"/>
    <row r="384" s="37" customFormat="1"/>
    <row r="385" s="37" customFormat="1"/>
    <row r="386" s="37" customFormat="1"/>
    <row r="387" s="37" customFormat="1"/>
    <row r="388" s="37" customFormat="1"/>
    <row r="389" s="37" customFormat="1"/>
    <row r="390" s="37" customFormat="1"/>
    <row r="391" s="37" customFormat="1"/>
    <row r="392" s="37" customFormat="1"/>
    <row r="393" s="37" customFormat="1"/>
    <row r="394" s="37" customFormat="1"/>
    <row r="395" s="37" customFormat="1"/>
    <row r="396" s="37" customFormat="1"/>
    <row r="397" s="37" customFormat="1"/>
    <row r="398" s="37" customFormat="1"/>
    <row r="399" s="37" customFormat="1"/>
    <row r="400" s="37" customFormat="1"/>
    <row r="401" s="37" customFormat="1"/>
    <row r="402" s="37" customFormat="1"/>
    <row r="403" s="37" customFormat="1"/>
    <row r="404" s="37" customFormat="1"/>
    <row r="405" s="37" customFormat="1"/>
    <row r="406" s="37" customFormat="1"/>
    <row r="407" s="37" customFormat="1"/>
    <row r="408" s="37" customFormat="1"/>
    <row r="409" s="37" customFormat="1"/>
    <row r="410" s="37" customFormat="1"/>
    <row r="411" s="37" customFormat="1"/>
    <row r="412" s="37" customFormat="1"/>
    <row r="413" s="37" customFormat="1"/>
    <row r="414" s="37" customFormat="1"/>
    <row r="415" s="37" customFormat="1"/>
    <row r="416" s="37" customFormat="1"/>
    <row r="417" s="37" customFormat="1"/>
    <row r="418" s="37" customFormat="1"/>
    <row r="419" s="37" customFormat="1"/>
    <row r="420" s="37" customFormat="1"/>
    <row r="421" s="37" customFormat="1"/>
    <row r="422" s="37" customFormat="1"/>
    <row r="423" s="37" customFormat="1"/>
    <row r="424" s="37" customFormat="1"/>
    <row r="425" s="37" customFormat="1"/>
    <row r="426" s="37" customFormat="1"/>
    <row r="427" s="37" customFormat="1"/>
    <row r="428" s="37" customFormat="1"/>
    <row r="429" s="37" customFormat="1"/>
    <row r="430" s="37" customFormat="1"/>
    <row r="431" s="37" customFormat="1"/>
    <row r="432" s="37" customFormat="1"/>
    <row r="433" s="37" customFormat="1"/>
    <row r="434" s="37" customFormat="1"/>
    <row r="435" s="37" customFormat="1"/>
    <row r="436" s="37" customFormat="1"/>
    <row r="437" s="37" customFormat="1"/>
    <row r="438" s="37" customFormat="1"/>
    <row r="439" s="37" customFormat="1"/>
    <row r="440" s="37" customFormat="1"/>
    <row r="441" s="37" customFormat="1"/>
    <row r="442" s="37" customFormat="1"/>
    <row r="443" s="37" customFormat="1"/>
    <row r="444" s="37" customFormat="1"/>
    <row r="445" s="37" customFormat="1"/>
    <row r="446" s="37" customFormat="1"/>
    <row r="447" s="37" customFormat="1"/>
    <row r="448" s="37" customFormat="1"/>
    <row r="449" s="37" customFormat="1"/>
    <row r="450" s="37" customFormat="1"/>
    <row r="451" s="37" customFormat="1"/>
    <row r="452" s="37" customFormat="1"/>
    <row r="453" s="37" customFormat="1"/>
    <row r="454" s="37" customFormat="1"/>
    <row r="455" s="37" customFormat="1"/>
    <row r="456" s="37" customFormat="1"/>
    <row r="457" s="37" customFormat="1"/>
    <row r="458" s="37" customFormat="1"/>
    <row r="459" s="37" customFormat="1"/>
    <row r="460" s="37" customFormat="1"/>
    <row r="461" s="37" customFormat="1"/>
    <row r="462" s="37" customFormat="1"/>
    <row r="463" s="37" customFormat="1"/>
    <row r="464" s="37" customFormat="1"/>
    <row r="465" s="37" customFormat="1"/>
    <row r="466" s="37" customForma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7">
    <mergeCell ref="F4:F5"/>
    <mergeCell ref="E1:F1"/>
    <mergeCell ref="B4:B5"/>
    <mergeCell ref="C4:C5"/>
    <mergeCell ref="D4:D5"/>
    <mergeCell ref="A1:D1"/>
    <mergeCell ref="E4:E5"/>
  </mergeCells>
  <phoneticPr fontId="0" type="noConversion"/>
  <pageMargins left="0.25" right="0.25" top="0.75" bottom="0.75" header="0.3" footer="0.3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C</vt:lpstr>
      <vt:lpstr>'C'!Print_Area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2017-03-28T06:59:29Z</dcterms:modified>
</cp:coreProperties>
</file>