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000B413B-D52B-4233-8899-E4253DA4F8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" sheetId="2" r:id="rId1"/>
  </sheets>
  <definedNames>
    <definedName name="_xlnm.Print_Area" localSheetId="0">B!$A$1:$O$76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2" l="1"/>
  <c r="K76" i="2" l="1"/>
  <c r="O67" i="2"/>
  <c r="O56" i="2"/>
  <c r="O23" i="2"/>
  <c r="O24" i="2"/>
  <c r="O26" i="2"/>
  <c r="B76" i="2"/>
  <c r="M76" i="2"/>
  <c r="L76" i="2"/>
  <c r="J76" i="2"/>
  <c r="I76" i="2"/>
  <c r="H76" i="2"/>
  <c r="G76" i="2"/>
  <c r="E76" i="2"/>
  <c r="D76" i="2"/>
  <c r="C76" i="2"/>
  <c r="O74" i="2"/>
  <c r="O73" i="2"/>
  <c r="O72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5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76" i="2" l="1"/>
</calcChain>
</file>

<file path=xl/sharedStrings.xml><?xml version="1.0" encoding="utf-8"?>
<sst xmlns="http://schemas.openxmlformats.org/spreadsheetml/2006/main" count="378" uniqueCount="72">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</sst>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7"/>
  <sheetViews>
    <sheetView tabSelected="1" view="pageBreakPreview" zoomScaleNormal="75" zoomScaleSheetLayoutView="100" workbookViewId="0">
      <pane ySplit="5" topLeftCell="A69" activePane="bottomLeft" state="frozen"/>
      <selection activeCell="E81" sqref="E81"/>
      <selection pane="bottomLeft" activeCell="G83" sqref="G83"/>
    </sheetView>
  </sheetViews>
  <sheetFormatPr defaultColWidth="9.109375" defaultRowHeight="15.6" x14ac:dyDescent="0.3"/>
  <cols>
    <col min="1" max="1" width="50.6640625" style="14" customWidth="1"/>
    <col min="2" max="3" width="9.6640625" style="14" customWidth="1"/>
    <col min="4" max="13" width="10" style="14" customWidth="1"/>
    <col min="14" max="14" width="3.5546875" style="14" customWidth="1"/>
    <col min="15" max="15" width="11.6640625" style="14" customWidth="1"/>
    <col min="16" max="16384" width="9.109375" style="14"/>
  </cols>
  <sheetData>
    <row r="1" spans="1:15" s="1" customFormat="1" ht="15.75" customHeight="1" x14ac:dyDescent="0.3">
      <c r="B1" s="23" t="s">
        <v>1</v>
      </c>
      <c r="C1" s="24"/>
      <c r="D1" s="24"/>
      <c r="E1" s="24"/>
      <c r="F1" s="24"/>
      <c r="G1" s="25"/>
      <c r="H1" s="23"/>
      <c r="I1" s="24"/>
      <c r="J1" s="24"/>
      <c r="K1" s="24"/>
      <c r="L1" s="24"/>
      <c r="M1" s="25"/>
      <c r="N1" s="23"/>
      <c r="O1" s="24"/>
    </row>
    <row r="2" spans="1:15" s="2" customFormat="1" x14ac:dyDescent="0.3"/>
    <row r="3" spans="1:15" s="2" customFormat="1" x14ac:dyDescent="0.3"/>
    <row r="4" spans="1:15" s="4" customFormat="1" ht="15.75" customHeight="1" x14ac:dyDescent="0.3">
      <c r="A4" s="2"/>
      <c r="B4" s="26">
        <v>43831</v>
      </c>
      <c r="C4" s="26">
        <v>43862</v>
      </c>
      <c r="D4" s="26">
        <v>43891</v>
      </c>
      <c r="E4" s="26">
        <v>43922</v>
      </c>
      <c r="F4" s="26">
        <v>43952</v>
      </c>
      <c r="G4" s="26">
        <v>43983</v>
      </c>
      <c r="H4" s="26">
        <v>44013</v>
      </c>
      <c r="I4" s="26">
        <v>44044</v>
      </c>
      <c r="J4" s="26">
        <v>44075</v>
      </c>
      <c r="K4" s="26">
        <v>44105</v>
      </c>
      <c r="L4" s="26">
        <v>44136</v>
      </c>
      <c r="M4" s="26">
        <v>44166</v>
      </c>
      <c r="N4" s="3"/>
      <c r="O4" s="27" t="s">
        <v>2</v>
      </c>
    </row>
    <row r="5" spans="1:15" s="4" customFormat="1" x14ac:dyDescent="0.3">
      <c r="A5" s="5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"/>
      <c r="O5" s="27"/>
    </row>
    <row r="6" spans="1:15" s="13" customFormat="1" ht="31.2" x14ac:dyDescent="0.3">
      <c r="A6" s="10" t="s">
        <v>6</v>
      </c>
      <c r="B6" s="15">
        <v>19395.3</v>
      </c>
      <c r="C6" s="15">
        <v>17761</v>
      </c>
      <c r="D6" s="15">
        <v>1920.6</v>
      </c>
      <c r="E6" s="15">
        <v>17621</v>
      </c>
      <c r="F6" s="15">
        <v>17957.599999999999</v>
      </c>
      <c r="G6" s="15">
        <v>19739.900000000001</v>
      </c>
      <c r="H6" s="15">
        <v>18274.599999999999</v>
      </c>
      <c r="I6" s="15">
        <v>17870</v>
      </c>
      <c r="J6" s="22">
        <v>17514.5</v>
      </c>
      <c r="K6" s="22">
        <v>19081.8</v>
      </c>
      <c r="L6" s="11">
        <v>18342.7</v>
      </c>
      <c r="M6" s="11">
        <v>19772.2</v>
      </c>
      <c r="N6" s="12"/>
      <c r="O6" s="11">
        <f>SUM(B6:M6)</f>
        <v>205251.20000000001</v>
      </c>
    </row>
    <row r="7" spans="1:15" s="9" customFormat="1" x14ac:dyDescent="0.3">
      <c r="A7" s="6" t="s">
        <v>7</v>
      </c>
      <c r="B7" s="16">
        <v>19395.3</v>
      </c>
      <c r="C7" s="16">
        <v>17761</v>
      </c>
      <c r="D7" s="16">
        <v>1920.6</v>
      </c>
      <c r="E7" s="16">
        <v>17621</v>
      </c>
      <c r="F7" s="16">
        <v>17957.599999999999</v>
      </c>
      <c r="G7" s="16">
        <v>19739.900000000001</v>
      </c>
      <c r="H7" s="16">
        <v>18274.599999999999</v>
      </c>
      <c r="I7" s="16">
        <v>17870</v>
      </c>
      <c r="J7" s="7">
        <v>17514.5</v>
      </c>
      <c r="K7" s="7">
        <v>19081.8</v>
      </c>
      <c r="L7" s="7">
        <v>18342.7</v>
      </c>
      <c r="M7" s="7">
        <v>19772.2</v>
      </c>
      <c r="N7" s="8"/>
      <c r="O7" s="7">
        <f t="shared" ref="O7:O70" si="0">SUM(B7:M7)</f>
        <v>205251.20000000001</v>
      </c>
    </row>
    <row r="8" spans="1:15" s="9" customFormat="1" x14ac:dyDescent="0.3">
      <c r="A8" s="6" t="s">
        <v>8</v>
      </c>
      <c r="B8" s="16" t="s">
        <v>71</v>
      </c>
      <c r="C8" s="16" t="s">
        <v>71</v>
      </c>
      <c r="D8" s="16" t="s">
        <v>71</v>
      </c>
      <c r="E8" s="16" t="s">
        <v>71</v>
      </c>
      <c r="F8" s="16">
        <v>0</v>
      </c>
      <c r="G8" s="16">
        <v>0</v>
      </c>
      <c r="H8" s="16">
        <v>0</v>
      </c>
      <c r="I8" s="16">
        <v>0</v>
      </c>
      <c r="J8" s="7" t="s">
        <v>71</v>
      </c>
      <c r="K8" s="7" t="s">
        <v>71</v>
      </c>
      <c r="L8" s="7" t="s">
        <v>71</v>
      </c>
      <c r="M8" s="7" t="s">
        <v>71</v>
      </c>
      <c r="N8" s="8"/>
      <c r="O8" s="7">
        <f t="shared" si="0"/>
        <v>0</v>
      </c>
    </row>
    <row r="9" spans="1:15" s="9" customFormat="1" x14ac:dyDescent="0.3">
      <c r="A9" s="6" t="s">
        <v>9</v>
      </c>
      <c r="B9" s="16" t="s">
        <v>71</v>
      </c>
      <c r="C9" s="16" t="s">
        <v>71</v>
      </c>
      <c r="D9" s="16" t="s">
        <v>71</v>
      </c>
      <c r="E9" s="16" t="s">
        <v>71</v>
      </c>
      <c r="F9" s="16">
        <v>0</v>
      </c>
      <c r="G9" s="16">
        <v>0</v>
      </c>
      <c r="H9" s="16">
        <v>0</v>
      </c>
      <c r="I9" s="16">
        <v>0</v>
      </c>
      <c r="J9" s="7" t="s">
        <v>71</v>
      </c>
      <c r="K9" s="7" t="s">
        <v>71</v>
      </c>
      <c r="L9" s="7" t="s">
        <v>71</v>
      </c>
      <c r="M9" s="7" t="s">
        <v>71</v>
      </c>
      <c r="N9" s="8"/>
      <c r="O9" s="7">
        <f t="shared" si="0"/>
        <v>0</v>
      </c>
    </row>
    <row r="10" spans="1:15" s="9" customFormat="1" x14ac:dyDescent="0.3">
      <c r="A10" s="6" t="s">
        <v>10</v>
      </c>
      <c r="B10" s="16" t="s">
        <v>71</v>
      </c>
      <c r="C10" s="16" t="s">
        <v>71</v>
      </c>
      <c r="D10" s="16" t="s">
        <v>71</v>
      </c>
      <c r="E10" s="16" t="s">
        <v>71</v>
      </c>
      <c r="F10" s="16">
        <v>0</v>
      </c>
      <c r="G10" s="16">
        <v>0</v>
      </c>
      <c r="H10" s="16">
        <v>0</v>
      </c>
      <c r="I10" s="16">
        <v>0</v>
      </c>
      <c r="J10" s="7" t="s">
        <v>71</v>
      </c>
      <c r="K10" s="7" t="s">
        <v>71</v>
      </c>
      <c r="L10" s="7" t="s">
        <v>71</v>
      </c>
      <c r="M10" s="7" t="s">
        <v>71</v>
      </c>
      <c r="N10" s="8"/>
      <c r="O10" s="7">
        <f t="shared" si="0"/>
        <v>0</v>
      </c>
    </row>
    <row r="11" spans="1:15" s="9" customFormat="1" x14ac:dyDescent="0.3">
      <c r="A11" s="6" t="s">
        <v>11</v>
      </c>
      <c r="B11" s="16" t="s">
        <v>71</v>
      </c>
      <c r="C11" s="16" t="s">
        <v>71</v>
      </c>
      <c r="D11" s="16" t="s">
        <v>71</v>
      </c>
      <c r="E11" s="16" t="s">
        <v>71</v>
      </c>
      <c r="F11" s="16">
        <v>0</v>
      </c>
      <c r="G11" s="16">
        <v>0</v>
      </c>
      <c r="H11" s="16">
        <v>0</v>
      </c>
      <c r="I11" s="16">
        <v>0</v>
      </c>
      <c r="J11" s="7" t="s">
        <v>71</v>
      </c>
      <c r="K11" s="7" t="s">
        <v>71</v>
      </c>
      <c r="L11" s="7" t="s">
        <v>71</v>
      </c>
      <c r="M11" s="7" t="s">
        <v>71</v>
      </c>
      <c r="N11" s="8"/>
      <c r="O11" s="7">
        <f t="shared" si="0"/>
        <v>0</v>
      </c>
    </row>
    <row r="12" spans="1:15" s="9" customFormat="1" x14ac:dyDescent="0.3">
      <c r="A12" s="6" t="s">
        <v>12</v>
      </c>
      <c r="B12" s="16" t="s">
        <v>71</v>
      </c>
      <c r="C12" s="16" t="s">
        <v>71</v>
      </c>
      <c r="D12" s="16" t="s">
        <v>71</v>
      </c>
      <c r="E12" s="16" t="s">
        <v>71</v>
      </c>
      <c r="F12" s="16">
        <v>0</v>
      </c>
      <c r="G12" s="16">
        <v>0</v>
      </c>
      <c r="H12" s="16">
        <v>0</v>
      </c>
      <c r="I12" s="16">
        <v>0</v>
      </c>
      <c r="J12" s="7" t="s">
        <v>71</v>
      </c>
      <c r="K12" s="7" t="s">
        <v>71</v>
      </c>
      <c r="L12" s="7" t="s">
        <v>71</v>
      </c>
      <c r="M12" s="7" t="s">
        <v>71</v>
      </c>
      <c r="N12" s="8"/>
      <c r="O12" s="7">
        <f t="shared" si="0"/>
        <v>0</v>
      </c>
    </row>
    <row r="13" spans="1:15" s="9" customFormat="1" x14ac:dyDescent="0.3">
      <c r="A13" s="6" t="s">
        <v>13</v>
      </c>
      <c r="B13" s="16" t="s">
        <v>71</v>
      </c>
      <c r="C13" s="16" t="s">
        <v>71</v>
      </c>
      <c r="D13" s="16" t="s">
        <v>71</v>
      </c>
      <c r="E13" s="16" t="s">
        <v>71</v>
      </c>
      <c r="F13" s="16">
        <v>0</v>
      </c>
      <c r="G13" s="16">
        <v>0</v>
      </c>
      <c r="H13" s="16">
        <v>0</v>
      </c>
      <c r="I13" s="16">
        <v>0</v>
      </c>
      <c r="J13" s="7" t="s">
        <v>71</v>
      </c>
      <c r="K13" s="7" t="s">
        <v>71</v>
      </c>
      <c r="L13" s="7" t="s">
        <v>71</v>
      </c>
      <c r="M13" s="7" t="s">
        <v>71</v>
      </c>
      <c r="N13" s="8"/>
      <c r="O13" s="7">
        <f t="shared" si="0"/>
        <v>0</v>
      </c>
    </row>
    <row r="14" spans="1:15" s="13" customFormat="1" x14ac:dyDescent="0.3">
      <c r="A14" s="10" t="s">
        <v>14</v>
      </c>
      <c r="B14" s="15">
        <v>2411</v>
      </c>
      <c r="C14" s="15">
        <v>2098</v>
      </c>
      <c r="D14" s="15">
        <v>3645.8</v>
      </c>
      <c r="E14" s="15">
        <v>2885.5</v>
      </c>
      <c r="F14" s="15">
        <v>2616.5</v>
      </c>
      <c r="G14" s="15">
        <v>2971</v>
      </c>
      <c r="H14" s="15">
        <v>3000.5</v>
      </c>
      <c r="I14" s="15">
        <v>3315.4</v>
      </c>
      <c r="J14" s="11">
        <v>3047.3</v>
      </c>
      <c r="K14" s="11">
        <v>3027.8</v>
      </c>
      <c r="L14" s="11">
        <v>1982.8</v>
      </c>
      <c r="M14" s="11">
        <v>4120.6000000000004</v>
      </c>
      <c r="N14" s="12"/>
      <c r="O14" s="11">
        <f t="shared" si="0"/>
        <v>35122.199999999997</v>
      </c>
    </row>
    <row r="15" spans="1:15" s="9" customFormat="1" x14ac:dyDescent="0.3">
      <c r="A15" s="6" t="s">
        <v>15</v>
      </c>
      <c r="B15" s="16">
        <v>2411</v>
      </c>
      <c r="C15" s="16">
        <v>2098</v>
      </c>
      <c r="D15" s="16">
        <v>3645.8</v>
      </c>
      <c r="E15" s="16">
        <v>2885.5</v>
      </c>
      <c r="F15" s="16">
        <v>2616.5</v>
      </c>
      <c r="G15" s="16">
        <v>2971</v>
      </c>
      <c r="H15" s="16">
        <v>3000.5</v>
      </c>
      <c r="I15" s="16">
        <v>3315.4</v>
      </c>
      <c r="J15" s="7">
        <v>3047.3</v>
      </c>
      <c r="K15" s="7">
        <v>3027.8</v>
      </c>
      <c r="L15" s="7">
        <v>1982.8</v>
      </c>
      <c r="M15" s="7">
        <v>4120.6000000000004</v>
      </c>
      <c r="N15" s="8"/>
      <c r="O15" s="7">
        <f t="shared" si="0"/>
        <v>35122.199999999997</v>
      </c>
    </row>
    <row r="16" spans="1:15" s="9" customFormat="1" x14ac:dyDescent="0.3">
      <c r="A16" s="6" t="s">
        <v>16</v>
      </c>
      <c r="B16" s="16" t="s">
        <v>71</v>
      </c>
      <c r="C16" s="16" t="s">
        <v>71</v>
      </c>
      <c r="D16" s="16" t="s">
        <v>71</v>
      </c>
      <c r="E16" s="16" t="s">
        <v>71</v>
      </c>
      <c r="F16" s="16">
        <v>0</v>
      </c>
      <c r="G16" s="16">
        <v>0</v>
      </c>
      <c r="H16" s="16">
        <v>0</v>
      </c>
      <c r="I16" s="16">
        <v>0</v>
      </c>
      <c r="J16" s="7" t="s">
        <v>71</v>
      </c>
      <c r="K16" s="7" t="s">
        <v>71</v>
      </c>
      <c r="L16" s="7" t="s">
        <v>71</v>
      </c>
      <c r="M16" s="7" t="s">
        <v>71</v>
      </c>
      <c r="N16" s="8"/>
      <c r="O16" s="7">
        <f t="shared" si="0"/>
        <v>0</v>
      </c>
    </row>
    <row r="17" spans="1:15" s="13" customFormat="1" x14ac:dyDescent="0.3">
      <c r="A17" s="10" t="s">
        <v>17</v>
      </c>
      <c r="B17" s="15" t="s">
        <v>71</v>
      </c>
      <c r="C17" s="15" t="s">
        <v>71</v>
      </c>
      <c r="D17" s="15" t="s">
        <v>71</v>
      </c>
      <c r="E17" s="15" t="s">
        <v>71</v>
      </c>
      <c r="F17" s="15">
        <v>310.39999999999998</v>
      </c>
      <c r="G17" s="15">
        <v>379.3</v>
      </c>
      <c r="H17" s="15">
        <v>386.1</v>
      </c>
      <c r="I17" s="15">
        <v>386.1</v>
      </c>
      <c r="J17" s="11">
        <v>373.1</v>
      </c>
      <c r="K17" s="11">
        <v>384.3</v>
      </c>
      <c r="L17" s="11">
        <v>2455.1999999999998</v>
      </c>
      <c r="M17" s="11">
        <v>2391</v>
      </c>
      <c r="N17" s="12"/>
      <c r="O17" s="11">
        <f t="shared" si="0"/>
        <v>7065.5</v>
      </c>
    </row>
    <row r="18" spans="1:15" s="9" customFormat="1" x14ac:dyDescent="0.3">
      <c r="A18" s="6" t="s">
        <v>18</v>
      </c>
      <c r="B18" s="16" t="s">
        <v>71</v>
      </c>
      <c r="C18" s="16" t="s">
        <v>71</v>
      </c>
      <c r="D18" s="16" t="s">
        <v>71</v>
      </c>
      <c r="E18" s="16" t="s">
        <v>71</v>
      </c>
      <c r="F18" s="16">
        <v>0</v>
      </c>
      <c r="G18" s="16">
        <v>0</v>
      </c>
      <c r="H18" s="16">
        <v>0</v>
      </c>
      <c r="I18" s="16" t="s">
        <v>71</v>
      </c>
      <c r="J18" s="7" t="s">
        <v>71</v>
      </c>
      <c r="K18" s="7" t="s">
        <v>71</v>
      </c>
      <c r="L18" s="7" t="s">
        <v>71</v>
      </c>
      <c r="M18" s="7" t="s">
        <v>71</v>
      </c>
      <c r="N18" s="8"/>
      <c r="O18" s="7">
        <f t="shared" si="0"/>
        <v>0</v>
      </c>
    </row>
    <row r="19" spans="1:15" s="9" customFormat="1" x14ac:dyDescent="0.3">
      <c r="A19" s="6" t="s">
        <v>19</v>
      </c>
      <c r="B19" s="16" t="s">
        <v>71</v>
      </c>
      <c r="C19" s="16" t="s">
        <v>71</v>
      </c>
      <c r="D19" s="16" t="s">
        <v>71</v>
      </c>
      <c r="E19" s="16" t="s">
        <v>71</v>
      </c>
      <c r="F19" s="16">
        <v>0</v>
      </c>
      <c r="G19" s="16">
        <v>0</v>
      </c>
      <c r="H19" s="16">
        <v>0</v>
      </c>
      <c r="I19" s="16" t="s">
        <v>71</v>
      </c>
      <c r="J19" s="7" t="s">
        <v>71</v>
      </c>
      <c r="K19" s="7" t="s">
        <v>71</v>
      </c>
      <c r="L19" s="7" t="s">
        <v>71</v>
      </c>
      <c r="M19" s="7" t="s">
        <v>71</v>
      </c>
      <c r="N19" s="8"/>
      <c r="O19" s="7">
        <f t="shared" si="0"/>
        <v>0</v>
      </c>
    </row>
    <row r="20" spans="1:15" s="9" customFormat="1" x14ac:dyDescent="0.3">
      <c r="A20" s="6" t="s">
        <v>20</v>
      </c>
      <c r="B20" s="16" t="s">
        <v>71</v>
      </c>
      <c r="C20" s="16" t="s">
        <v>71</v>
      </c>
      <c r="D20" s="16" t="s">
        <v>71</v>
      </c>
      <c r="E20" s="16" t="s">
        <v>71</v>
      </c>
      <c r="F20" s="16">
        <v>0</v>
      </c>
      <c r="G20" s="16">
        <v>0</v>
      </c>
      <c r="H20" s="16">
        <v>0</v>
      </c>
      <c r="I20" s="16" t="s">
        <v>71</v>
      </c>
      <c r="J20" s="7" t="s">
        <v>71</v>
      </c>
      <c r="K20" s="7" t="s">
        <v>71</v>
      </c>
      <c r="L20" s="7" t="s">
        <v>71</v>
      </c>
      <c r="M20" s="7" t="s">
        <v>71</v>
      </c>
      <c r="N20" s="8"/>
      <c r="O20" s="7">
        <f t="shared" si="0"/>
        <v>0</v>
      </c>
    </row>
    <row r="21" spans="1:15" s="9" customFormat="1" x14ac:dyDescent="0.3">
      <c r="A21" s="6" t="s">
        <v>21</v>
      </c>
      <c r="B21" s="16" t="s">
        <v>71</v>
      </c>
      <c r="C21" s="16" t="s">
        <v>71</v>
      </c>
      <c r="D21" s="16" t="s">
        <v>71</v>
      </c>
      <c r="E21" s="16" t="s">
        <v>71</v>
      </c>
      <c r="F21" s="16">
        <v>310.39999999999998</v>
      </c>
      <c r="G21" s="16">
        <v>379.3</v>
      </c>
      <c r="H21" s="16">
        <v>386.1</v>
      </c>
      <c r="I21" s="16">
        <v>386.1</v>
      </c>
      <c r="J21" s="7">
        <v>373.1</v>
      </c>
      <c r="K21" s="7">
        <v>384.3</v>
      </c>
      <c r="L21" s="7">
        <v>2455.1999999999998</v>
      </c>
      <c r="M21" s="7">
        <v>2391</v>
      </c>
      <c r="N21" s="8"/>
      <c r="O21" s="7">
        <f t="shared" si="0"/>
        <v>7065.5</v>
      </c>
    </row>
    <row r="22" spans="1:15" s="9" customFormat="1" x14ac:dyDescent="0.3">
      <c r="A22" s="6" t="s">
        <v>22</v>
      </c>
      <c r="B22" s="16" t="s">
        <v>71</v>
      </c>
      <c r="C22" s="16" t="s">
        <v>71</v>
      </c>
      <c r="D22" s="16" t="s">
        <v>71</v>
      </c>
      <c r="E22" s="16" t="s">
        <v>71</v>
      </c>
      <c r="F22" s="16">
        <v>0</v>
      </c>
      <c r="G22" s="16">
        <v>0</v>
      </c>
      <c r="H22" s="16">
        <v>0</v>
      </c>
      <c r="I22" s="16" t="s">
        <v>71</v>
      </c>
      <c r="J22" s="7" t="s">
        <v>71</v>
      </c>
      <c r="K22" s="7" t="s">
        <v>71</v>
      </c>
      <c r="L22" s="7" t="s">
        <v>71</v>
      </c>
      <c r="M22" s="7" t="s">
        <v>71</v>
      </c>
      <c r="N22" s="8"/>
      <c r="O22" s="7">
        <f t="shared" si="0"/>
        <v>0</v>
      </c>
    </row>
    <row r="23" spans="1:15" s="9" customFormat="1" x14ac:dyDescent="0.3">
      <c r="A23" s="6" t="s">
        <v>23</v>
      </c>
      <c r="B23" s="16" t="s">
        <v>71</v>
      </c>
      <c r="C23" s="16" t="s">
        <v>71</v>
      </c>
      <c r="D23" s="16" t="s">
        <v>71</v>
      </c>
      <c r="E23" s="16" t="s">
        <v>71</v>
      </c>
      <c r="F23" s="16">
        <v>0</v>
      </c>
      <c r="G23" s="16">
        <v>0</v>
      </c>
      <c r="H23" s="16">
        <v>0</v>
      </c>
      <c r="I23" s="16" t="s">
        <v>71</v>
      </c>
      <c r="J23" s="7" t="s">
        <v>71</v>
      </c>
      <c r="K23" s="7" t="s">
        <v>71</v>
      </c>
      <c r="L23" s="7" t="s">
        <v>71</v>
      </c>
      <c r="M23" s="7" t="s">
        <v>71</v>
      </c>
      <c r="N23" s="8"/>
      <c r="O23" s="7">
        <f>SUM(F23:M23)</f>
        <v>0</v>
      </c>
    </row>
    <row r="24" spans="1:15" s="9" customFormat="1" x14ac:dyDescent="0.3">
      <c r="A24" s="6" t="s">
        <v>24</v>
      </c>
      <c r="B24" s="16" t="s">
        <v>71</v>
      </c>
      <c r="C24" s="16" t="s">
        <v>71</v>
      </c>
      <c r="D24" s="16" t="s">
        <v>71</v>
      </c>
      <c r="E24" s="16" t="s">
        <v>71</v>
      </c>
      <c r="F24" s="16">
        <v>0</v>
      </c>
      <c r="G24" s="16">
        <v>0</v>
      </c>
      <c r="H24" s="16">
        <v>0</v>
      </c>
      <c r="I24" s="16" t="s">
        <v>71</v>
      </c>
      <c r="J24" s="7" t="s">
        <v>71</v>
      </c>
      <c r="K24" s="7">
        <v>72.7</v>
      </c>
      <c r="L24" s="7">
        <v>65.2</v>
      </c>
      <c r="M24" s="7">
        <v>68.5</v>
      </c>
      <c r="N24" s="8"/>
      <c r="O24" s="7">
        <f>SUM(F24:M24)</f>
        <v>206.4</v>
      </c>
    </row>
    <row r="25" spans="1:15" s="13" customFormat="1" x14ac:dyDescent="0.3">
      <c r="A25" s="10" t="s">
        <v>25</v>
      </c>
      <c r="B25" s="15">
        <v>21806.3</v>
      </c>
      <c r="C25" s="15">
        <v>19859</v>
      </c>
      <c r="D25" s="15">
        <v>5566.4</v>
      </c>
      <c r="E25" s="15">
        <v>20506.5</v>
      </c>
      <c r="F25" s="15">
        <v>20884.5</v>
      </c>
      <c r="G25" s="15">
        <v>23090.1</v>
      </c>
      <c r="H25" s="15">
        <v>21661.200000000001</v>
      </c>
      <c r="I25" s="15">
        <v>21571.4</v>
      </c>
      <c r="J25" s="11">
        <v>20934.900000000001</v>
      </c>
      <c r="K25" s="11">
        <v>22566.6</v>
      </c>
      <c r="L25" s="11">
        <v>22846</v>
      </c>
      <c r="M25" s="11">
        <v>26352.2</v>
      </c>
      <c r="N25" s="12"/>
      <c r="O25" s="11">
        <f t="shared" si="0"/>
        <v>247645.10000000003</v>
      </c>
    </row>
    <row r="26" spans="1:15" s="9" customFormat="1" x14ac:dyDescent="0.3">
      <c r="A26" s="10" t="s">
        <v>26</v>
      </c>
      <c r="B26" s="15">
        <v>4571.1000000000004</v>
      </c>
      <c r="C26" s="15">
        <v>4039</v>
      </c>
      <c r="D26" s="15">
        <v>4915.8</v>
      </c>
      <c r="E26" s="15">
        <v>4775.3999999999996</v>
      </c>
      <c r="F26" s="15">
        <v>4437.1000000000004</v>
      </c>
      <c r="G26" s="15">
        <v>4031.3</v>
      </c>
      <c r="H26" s="15">
        <v>3370</v>
      </c>
      <c r="I26" s="15">
        <v>3735.3</v>
      </c>
      <c r="J26" s="11">
        <v>4354.7</v>
      </c>
      <c r="K26" s="11">
        <v>3514.2</v>
      </c>
      <c r="L26" s="11">
        <v>4224.1000000000004</v>
      </c>
      <c r="M26" s="11">
        <v>5572.2</v>
      </c>
      <c r="N26" s="12"/>
      <c r="O26" s="11">
        <f t="shared" si="0"/>
        <v>51540.19999999999</v>
      </c>
    </row>
    <row r="27" spans="1:15" s="9" customFormat="1" x14ac:dyDescent="0.3">
      <c r="A27" s="6" t="s">
        <v>27</v>
      </c>
      <c r="B27" s="16" t="s">
        <v>71</v>
      </c>
      <c r="C27" s="16" t="s">
        <v>71</v>
      </c>
      <c r="D27" s="16" t="s">
        <v>71</v>
      </c>
      <c r="E27" s="16" t="s">
        <v>71</v>
      </c>
      <c r="F27" s="16">
        <v>0</v>
      </c>
      <c r="G27" s="16">
        <v>0</v>
      </c>
      <c r="H27" s="16">
        <v>0</v>
      </c>
      <c r="I27" s="16">
        <v>0</v>
      </c>
      <c r="J27" s="7" t="s">
        <v>71</v>
      </c>
      <c r="K27" s="7" t="s">
        <v>71</v>
      </c>
      <c r="L27" s="7" t="s">
        <v>71</v>
      </c>
      <c r="M27" s="7" t="s">
        <v>71</v>
      </c>
      <c r="N27" s="8"/>
      <c r="O27" s="7">
        <f t="shared" si="0"/>
        <v>0</v>
      </c>
    </row>
    <row r="28" spans="1:15" s="9" customFormat="1" x14ac:dyDescent="0.3">
      <c r="A28" s="6" t="s">
        <v>28</v>
      </c>
      <c r="B28" s="16" t="s">
        <v>71</v>
      </c>
      <c r="C28" s="16" t="s">
        <v>71</v>
      </c>
      <c r="D28" s="16" t="s">
        <v>71</v>
      </c>
      <c r="E28" s="16" t="s">
        <v>71</v>
      </c>
      <c r="F28" s="16">
        <v>0</v>
      </c>
      <c r="G28" s="16">
        <v>0</v>
      </c>
      <c r="H28" s="16">
        <v>0</v>
      </c>
      <c r="I28" s="16">
        <v>0</v>
      </c>
      <c r="J28" s="7" t="s">
        <v>71</v>
      </c>
      <c r="K28" s="7" t="s">
        <v>71</v>
      </c>
      <c r="L28" s="7" t="s">
        <v>71</v>
      </c>
      <c r="M28" s="7" t="s">
        <v>71</v>
      </c>
      <c r="N28" s="8"/>
      <c r="O28" s="7">
        <f t="shared" si="0"/>
        <v>0</v>
      </c>
    </row>
    <row r="29" spans="1:15" s="13" customFormat="1" x14ac:dyDescent="0.3">
      <c r="A29" s="6" t="s">
        <v>29</v>
      </c>
      <c r="B29" s="16">
        <v>4571.1000000000004</v>
      </c>
      <c r="C29" s="16">
        <v>4039</v>
      </c>
      <c r="D29" s="16">
        <v>4915.8</v>
      </c>
      <c r="E29" s="16">
        <v>4775.3999999999996</v>
      </c>
      <c r="F29" s="16">
        <v>4437.1000000000004</v>
      </c>
      <c r="G29" s="16">
        <v>4031.3</v>
      </c>
      <c r="H29" s="16">
        <v>3370</v>
      </c>
      <c r="I29" s="16">
        <v>3735.3</v>
      </c>
      <c r="J29" s="7">
        <v>4354.7</v>
      </c>
      <c r="K29" s="7">
        <v>3514.2</v>
      </c>
      <c r="L29" s="7">
        <v>4224.1000000000004</v>
      </c>
      <c r="M29" s="7">
        <v>5572.2</v>
      </c>
      <c r="N29" s="8"/>
      <c r="O29" s="7">
        <f t="shared" si="0"/>
        <v>51540.19999999999</v>
      </c>
    </row>
    <row r="30" spans="1:15" s="9" customFormat="1" x14ac:dyDescent="0.3">
      <c r="A30" s="6" t="s">
        <v>30</v>
      </c>
      <c r="B30" s="16" t="s">
        <v>71</v>
      </c>
      <c r="C30" s="16" t="s">
        <v>71</v>
      </c>
      <c r="D30" s="16" t="s">
        <v>71</v>
      </c>
      <c r="E30" s="16" t="s">
        <v>71</v>
      </c>
      <c r="F30" s="16">
        <v>0</v>
      </c>
      <c r="G30" s="16">
        <v>0</v>
      </c>
      <c r="H30" s="16">
        <v>0</v>
      </c>
      <c r="I30" s="16">
        <v>0</v>
      </c>
      <c r="J30" s="7" t="s">
        <v>71</v>
      </c>
      <c r="K30" s="7" t="s">
        <v>71</v>
      </c>
      <c r="L30" s="7" t="s">
        <v>71</v>
      </c>
      <c r="M30" s="7" t="s">
        <v>71</v>
      </c>
      <c r="N30" s="8"/>
      <c r="O30" s="7">
        <f t="shared" si="0"/>
        <v>0</v>
      </c>
    </row>
    <row r="31" spans="1:15" s="9" customFormat="1" x14ac:dyDescent="0.3">
      <c r="A31" s="10" t="s">
        <v>31</v>
      </c>
      <c r="B31" s="15" t="s">
        <v>71</v>
      </c>
      <c r="C31" s="15" t="s">
        <v>71</v>
      </c>
      <c r="D31" s="15" t="s">
        <v>71</v>
      </c>
      <c r="E31" s="15" t="s">
        <v>71</v>
      </c>
      <c r="F31" s="15">
        <v>0</v>
      </c>
      <c r="G31" s="15">
        <v>0</v>
      </c>
      <c r="H31" s="15">
        <v>0</v>
      </c>
      <c r="I31" s="15">
        <v>0</v>
      </c>
      <c r="J31" s="11" t="s">
        <v>71</v>
      </c>
      <c r="K31" s="11" t="s">
        <v>71</v>
      </c>
      <c r="L31" s="11" t="s">
        <v>71</v>
      </c>
      <c r="M31" s="11" t="s">
        <v>71</v>
      </c>
      <c r="N31" s="12"/>
      <c r="O31" s="11">
        <f t="shared" si="0"/>
        <v>0</v>
      </c>
    </row>
    <row r="32" spans="1:15" s="9" customFormat="1" x14ac:dyDescent="0.3">
      <c r="A32" s="6" t="s">
        <v>32</v>
      </c>
      <c r="B32" s="16" t="s">
        <v>71</v>
      </c>
      <c r="C32" s="16" t="s">
        <v>71</v>
      </c>
      <c r="D32" s="16" t="s">
        <v>71</v>
      </c>
      <c r="E32" s="16" t="s">
        <v>71</v>
      </c>
      <c r="F32" s="16">
        <v>0</v>
      </c>
      <c r="G32" s="16">
        <v>0</v>
      </c>
      <c r="H32" s="16">
        <v>0</v>
      </c>
      <c r="I32" s="16">
        <v>0</v>
      </c>
      <c r="J32" s="7" t="s">
        <v>71</v>
      </c>
      <c r="K32" s="7" t="s">
        <v>71</v>
      </c>
      <c r="L32" s="7" t="s">
        <v>71</v>
      </c>
      <c r="M32" s="7" t="s">
        <v>71</v>
      </c>
      <c r="N32" s="8"/>
      <c r="O32" s="7">
        <f t="shared" si="0"/>
        <v>0</v>
      </c>
    </row>
    <row r="33" spans="1:15" s="9" customFormat="1" x14ac:dyDescent="0.3">
      <c r="A33" s="6" t="s">
        <v>33</v>
      </c>
      <c r="B33" s="16" t="s">
        <v>71</v>
      </c>
      <c r="C33" s="16" t="s">
        <v>71</v>
      </c>
      <c r="D33" s="16" t="s">
        <v>71</v>
      </c>
      <c r="E33" s="16" t="s">
        <v>71</v>
      </c>
      <c r="F33" s="16">
        <v>0</v>
      </c>
      <c r="G33" s="16">
        <v>0</v>
      </c>
      <c r="H33" s="16">
        <v>0</v>
      </c>
      <c r="I33" s="16">
        <v>0</v>
      </c>
      <c r="J33" s="7" t="s">
        <v>71</v>
      </c>
      <c r="K33" s="7" t="s">
        <v>71</v>
      </c>
      <c r="L33" s="7" t="s">
        <v>71</v>
      </c>
      <c r="M33" s="7" t="s">
        <v>71</v>
      </c>
      <c r="N33" s="8"/>
      <c r="O33" s="7">
        <f t="shared" si="0"/>
        <v>0</v>
      </c>
    </row>
    <row r="34" spans="1:15" s="9" customFormat="1" x14ac:dyDescent="0.3">
      <c r="A34" s="6" t="s">
        <v>3</v>
      </c>
      <c r="B34" s="16" t="s">
        <v>71</v>
      </c>
      <c r="C34" s="16" t="s">
        <v>71</v>
      </c>
      <c r="D34" s="16" t="s">
        <v>71</v>
      </c>
      <c r="E34" s="16" t="s">
        <v>71</v>
      </c>
      <c r="F34" s="16">
        <v>0</v>
      </c>
      <c r="G34" s="16">
        <v>0</v>
      </c>
      <c r="H34" s="16">
        <v>0</v>
      </c>
      <c r="I34" s="16">
        <v>0</v>
      </c>
      <c r="J34" s="7" t="s">
        <v>71</v>
      </c>
      <c r="K34" s="7" t="s">
        <v>71</v>
      </c>
      <c r="L34" s="7" t="s">
        <v>71</v>
      </c>
      <c r="M34" s="7" t="s">
        <v>71</v>
      </c>
      <c r="N34" s="8"/>
      <c r="O34" s="7">
        <f t="shared" si="0"/>
        <v>0</v>
      </c>
    </row>
    <row r="35" spans="1:15" s="9" customFormat="1" x14ac:dyDescent="0.3">
      <c r="A35" s="10" t="s">
        <v>34</v>
      </c>
      <c r="B35" s="15" t="s">
        <v>71</v>
      </c>
      <c r="C35" s="15">
        <v>5201.8999999999996</v>
      </c>
      <c r="D35" s="15">
        <v>5500.8</v>
      </c>
      <c r="E35" s="15">
        <v>4934</v>
      </c>
      <c r="F35" s="15">
        <v>5824.2</v>
      </c>
      <c r="G35" s="15">
        <v>5838.4</v>
      </c>
      <c r="H35" s="15">
        <v>5834.3</v>
      </c>
      <c r="I35" s="15">
        <v>5515.1</v>
      </c>
      <c r="J35" s="11">
        <v>4709.5</v>
      </c>
      <c r="K35" s="11">
        <v>4876.6000000000004</v>
      </c>
      <c r="L35" s="11">
        <v>4607.7</v>
      </c>
      <c r="M35" s="11">
        <v>5842.9</v>
      </c>
      <c r="N35" s="12"/>
      <c r="O35" s="11">
        <f t="shared" si="0"/>
        <v>58685.4</v>
      </c>
    </row>
    <row r="36" spans="1:15" s="9" customFormat="1" x14ac:dyDescent="0.3">
      <c r="A36" s="6" t="s">
        <v>35</v>
      </c>
      <c r="B36" s="16" t="s">
        <v>71</v>
      </c>
      <c r="C36" s="16">
        <v>5201.8999999999996</v>
      </c>
      <c r="D36" s="16">
        <v>5500.8</v>
      </c>
      <c r="E36" s="16">
        <v>4934</v>
      </c>
      <c r="F36" s="16">
        <v>5824.2</v>
      </c>
      <c r="G36" s="16">
        <v>5838.4</v>
      </c>
      <c r="H36" s="16">
        <v>5834.3</v>
      </c>
      <c r="I36" s="16">
        <v>5515.1</v>
      </c>
      <c r="J36" s="7">
        <v>4709.5</v>
      </c>
      <c r="K36" s="7">
        <v>4876.6000000000004</v>
      </c>
      <c r="L36" s="7">
        <v>4607.7</v>
      </c>
      <c r="M36" s="7">
        <v>5842.9</v>
      </c>
      <c r="N36" s="8"/>
      <c r="O36" s="7">
        <f t="shared" si="0"/>
        <v>58685.4</v>
      </c>
    </row>
    <row r="37" spans="1:15" s="9" customFormat="1" x14ac:dyDescent="0.3">
      <c r="A37" s="6" t="s">
        <v>36</v>
      </c>
      <c r="B37" s="16" t="s">
        <v>71</v>
      </c>
      <c r="C37" s="16" t="s">
        <v>71</v>
      </c>
      <c r="D37" s="16" t="s">
        <v>71</v>
      </c>
      <c r="E37" s="16" t="s">
        <v>71</v>
      </c>
      <c r="F37" s="16">
        <v>0</v>
      </c>
      <c r="G37" s="16">
        <v>0</v>
      </c>
      <c r="H37" s="16">
        <v>0</v>
      </c>
      <c r="I37" s="16">
        <v>0</v>
      </c>
      <c r="J37" s="7" t="s">
        <v>71</v>
      </c>
      <c r="K37" s="7" t="s">
        <v>71</v>
      </c>
      <c r="L37" s="7" t="s">
        <v>71</v>
      </c>
      <c r="M37" s="7" t="s">
        <v>71</v>
      </c>
      <c r="N37" s="8"/>
      <c r="O37" s="7">
        <f t="shared" si="0"/>
        <v>0</v>
      </c>
    </row>
    <row r="38" spans="1:15" s="9" customFormat="1" x14ac:dyDescent="0.3">
      <c r="A38" s="6" t="s">
        <v>37</v>
      </c>
      <c r="B38" s="16" t="s">
        <v>71</v>
      </c>
      <c r="C38" s="16">
        <v>5201.8999999999996</v>
      </c>
      <c r="D38" s="16">
        <v>5500.8</v>
      </c>
      <c r="E38" s="16">
        <v>4934</v>
      </c>
      <c r="F38" s="16">
        <v>5824.2</v>
      </c>
      <c r="G38" s="16">
        <v>5838.4</v>
      </c>
      <c r="H38" s="16">
        <v>5834.3</v>
      </c>
      <c r="I38" s="16">
        <v>5515.1</v>
      </c>
      <c r="J38" s="7">
        <v>4709.5</v>
      </c>
      <c r="K38" s="7">
        <v>4876.6000000000004</v>
      </c>
      <c r="L38" s="7">
        <v>4607.7</v>
      </c>
      <c r="M38" s="7">
        <v>5842.9</v>
      </c>
      <c r="N38" s="8"/>
      <c r="O38" s="7">
        <f t="shared" si="0"/>
        <v>58685.4</v>
      </c>
    </row>
    <row r="39" spans="1:15" s="13" customFormat="1" x14ac:dyDescent="0.3">
      <c r="A39" s="6" t="s">
        <v>38</v>
      </c>
      <c r="B39" s="16" t="s">
        <v>71</v>
      </c>
      <c r="C39" s="16" t="s">
        <v>71</v>
      </c>
      <c r="D39" s="16" t="s">
        <v>71</v>
      </c>
      <c r="E39" s="16" t="s">
        <v>71</v>
      </c>
      <c r="F39" s="16">
        <v>0</v>
      </c>
      <c r="G39" s="16">
        <v>0</v>
      </c>
      <c r="H39" s="16">
        <v>0</v>
      </c>
      <c r="I39" s="16">
        <v>0</v>
      </c>
      <c r="J39" s="7" t="s">
        <v>71</v>
      </c>
      <c r="K39" s="7" t="s">
        <v>71</v>
      </c>
      <c r="L39" s="7" t="s">
        <v>71</v>
      </c>
      <c r="M39" s="7" t="s">
        <v>71</v>
      </c>
      <c r="N39" s="8"/>
      <c r="O39" s="7">
        <f t="shared" si="0"/>
        <v>0</v>
      </c>
    </row>
    <row r="40" spans="1:15" s="13" customFormat="1" x14ac:dyDescent="0.3">
      <c r="A40" s="6" t="s">
        <v>39</v>
      </c>
      <c r="B40" s="16" t="s">
        <v>71</v>
      </c>
      <c r="C40" s="16" t="s">
        <v>71</v>
      </c>
      <c r="D40" s="16" t="s">
        <v>71</v>
      </c>
      <c r="E40" s="16" t="s">
        <v>71</v>
      </c>
      <c r="F40" s="16">
        <v>0</v>
      </c>
      <c r="G40" s="16">
        <v>0</v>
      </c>
      <c r="H40" s="16">
        <v>0</v>
      </c>
      <c r="I40" s="16">
        <v>0</v>
      </c>
      <c r="J40" s="7" t="s">
        <v>71</v>
      </c>
      <c r="K40" s="7" t="s">
        <v>71</v>
      </c>
      <c r="L40" s="7" t="s">
        <v>71</v>
      </c>
      <c r="M40" s="7" t="s">
        <v>71</v>
      </c>
      <c r="N40" s="8"/>
      <c r="O40" s="7">
        <f t="shared" si="0"/>
        <v>0</v>
      </c>
    </row>
    <row r="41" spans="1:15" s="9" customFormat="1" x14ac:dyDescent="0.3">
      <c r="A41" s="6" t="s">
        <v>40</v>
      </c>
      <c r="B41" s="16" t="s">
        <v>71</v>
      </c>
      <c r="C41" s="16" t="s">
        <v>71</v>
      </c>
      <c r="D41" s="16" t="s">
        <v>71</v>
      </c>
      <c r="E41" s="16" t="s">
        <v>71</v>
      </c>
      <c r="F41" s="16">
        <v>0</v>
      </c>
      <c r="G41" s="16">
        <v>0</v>
      </c>
      <c r="H41" s="16">
        <v>0</v>
      </c>
      <c r="I41" s="16">
        <v>0</v>
      </c>
      <c r="J41" s="7" t="s">
        <v>71</v>
      </c>
      <c r="K41" s="7" t="s">
        <v>71</v>
      </c>
      <c r="L41" s="7" t="s">
        <v>71</v>
      </c>
      <c r="M41" s="7" t="s">
        <v>71</v>
      </c>
      <c r="N41" s="8"/>
      <c r="O41" s="7">
        <f t="shared" si="0"/>
        <v>0</v>
      </c>
    </row>
    <row r="42" spans="1:15" s="9" customFormat="1" x14ac:dyDescent="0.3">
      <c r="A42" s="6" t="s">
        <v>5</v>
      </c>
      <c r="B42" s="16" t="s">
        <v>71</v>
      </c>
      <c r="C42" s="16" t="s">
        <v>71</v>
      </c>
      <c r="D42" s="16" t="s">
        <v>71</v>
      </c>
      <c r="E42" s="16" t="s">
        <v>71</v>
      </c>
      <c r="F42" s="16">
        <v>0</v>
      </c>
      <c r="G42" s="16">
        <v>0</v>
      </c>
      <c r="H42" s="16">
        <v>0</v>
      </c>
      <c r="I42" s="16">
        <v>0</v>
      </c>
      <c r="J42" s="7" t="s">
        <v>71</v>
      </c>
      <c r="K42" s="7" t="s">
        <v>71</v>
      </c>
      <c r="L42" s="7" t="s">
        <v>71</v>
      </c>
      <c r="M42" s="7" t="s">
        <v>71</v>
      </c>
      <c r="N42" s="8"/>
      <c r="O42" s="7">
        <f t="shared" si="0"/>
        <v>0</v>
      </c>
    </row>
    <row r="43" spans="1:15" s="13" customFormat="1" x14ac:dyDescent="0.3">
      <c r="A43" s="6" t="s">
        <v>41</v>
      </c>
      <c r="B43" s="16" t="s">
        <v>71</v>
      </c>
      <c r="C43" s="16" t="s">
        <v>71</v>
      </c>
      <c r="D43" s="16" t="s">
        <v>71</v>
      </c>
      <c r="E43" s="16" t="s">
        <v>71</v>
      </c>
      <c r="F43" s="16">
        <v>0</v>
      </c>
      <c r="G43" s="16">
        <v>0</v>
      </c>
      <c r="H43" s="16">
        <v>0</v>
      </c>
      <c r="I43" s="16">
        <v>0</v>
      </c>
      <c r="J43" s="7" t="s">
        <v>71</v>
      </c>
      <c r="K43" s="7" t="s">
        <v>71</v>
      </c>
      <c r="L43" s="7" t="s">
        <v>71</v>
      </c>
      <c r="M43" s="7" t="s">
        <v>71</v>
      </c>
      <c r="N43" s="8"/>
      <c r="O43" s="7">
        <f t="shared" si="0"/>
        <v>0</v>
      </c>
    </row>
    <row r="44" spans="1:15" s="13" customFormat="1" x14ac:dyDescent="0.3">
      <c r="A44" s="6" t="s">
        <v>24</v>
      </c>
      <c r="B44" s="16" t="s">
        <v>71</v>
      </c>
      <c r="C44" s="16" t="s">
        <v>71</v>
      </c>
      <c r="D44" s="16" t="s">
        <v>71</v>
      </c>
      <c r="E44" s="16" t="s">
        <v>71</v>
      </c>
      <c r="F44" s="16">
        <v>0</v>
      </c>
      <c r="G44" s="16">
        <v>0</v>
      </c>
      <c r="H44" s="16">
        <v>0</v>
      </c>
      <c r="I44" s="16">
        <v>0</v>
      </c>
      <c r="J44" s="7" t="s">
        <v>71</v>
      </c>
      <c r="K44" s="7" t="s">
        <v>71</v>
      </c>
      <c r="L44" s="7" t="s">
        <v>71</v>
      </c>
      <c r="M44" s="7" t="s">
        <v>71</v>
      </c>
      <c r="N44" s="8"/>
      <c r="O44" s="7">
        <f t="shared" si="0"/>
        <v>0</v>
      </c>
    </row>
    <row r="45" spans="1:15" s="9" customFormat="1" x14ac:dyDescent="0.3">
      <c r="A45" s="10" t="s">
        <v>42</v>
      </c>
      <c r="B45" s="15">
        <v>4571.1000000000004</v>
      </c>
      <c r="C45" s="15">
        <v>9240.9</v>
      </c>
      <c r="D45" s="15">
        <v>10416.6</v>
      </c>
      <c r="E45" s="15">
        <v>9709.4</v>
      </c>
      <c r="F45" s="15">
        <v>10261.299999999999</v>
      </c>
      <c r="G45" s="15">
        <v>9869.7000000000007</v>
      </c>
      <c r="H45" s="15">
        <v>9204.2999999999993</v>
      </c>
      <c r="I45" s="15">
        <v>9250.4</v>
      </c>
      <c r="J45" s="11">
        <v>9064.2000000000007</v>
      </c>
      <c r="K45" s="11">
        <v>8390.7999999999993</v>
      </c>
      <c r="L45" s="11">
        <v>8831.7999999999993</v>
      </c>
      <c r="M45" s="11">
        <v>11415.1</v>
      </c>
      <c r="N45" s="12"/>
      <c r="O45" s="11">
        <f t="shared" si="0"/>
        <v>110225.60000000001</v>
      </c>
    </row>
    <row r="46" spans="1:15" s="9" customFormat="1" x14ac:dyDescent="0.3">
      <c r="A46" s="10" t="s">
        <v>43</v>
      </c>
      <c r="B46" s="15">
        <v>17235.2</v>
      </c>
      <c r="C46" s="15">
        <v>10618.2</v>
      </c>
      <c r="D46" s="15">
        <v>-4850.3</v>
      </c>
      <c r="E46" s="15">
        <v>10797.2</v>
      </c>
      <c r="F46" s="15">
        <v>10623.2</v>
      </c>
      <c r="G46" s="15">
        <v>13220.4</v>
      </c>
      <c r="H46" s="15">
        <v>12457</v>
      </c>
      <c r="I46" s="15">
        <v>12321.1</v>
      </c>
      <c r="J46" s="11">
        <v>11870.7</v>
      </c>
      <c r="K46" s="11">
        <v>14175.9</v>
      </c>
      <c r="L46" s="11">
        <v>14014.2</v>
      </c>
      <c r="M46" s="11">
        <v>14937.1</v>
      </c>
      <c r="N46" s="12"/>
      <c r="O46" s="11">
        <f t="shared" si="0"/>
        <v>137419.9</v>
      </c>
    </row>
    <row r="47" spans="1:15" s="9" customFormat="1" x14ac:dyDescent="0.3">
      <c r="A47" s="6" t="s">
        <v>44</v>
      </c>
      <c r="B47" s="16" t="s">
        <v>71</v>
      </c>
      <c r="C47" s="16" t="s">
        <v>71</v>
      </c>
      <c r="D47" s="16" t="s">
        <v>71</v>
      </c>
      <c r="E47" s="16" t="s">
        <v>71</v>
      </c>
      <c r="F47" s="16">
        <v>0</v>
      </c>
      <c r="G47" s="16">
        <v>0</v>
      </c>
      <c r="H47" s="16">
        <v>0</v>
      </c>
      <c r="I47" s="16">
        <v>0</v>
      </c>
      <c r="J47" s="7" t="s">
        <v>71</v>
      </c>
      <c r="K47" s="7" t="s">
        <v>71</v>
      </c>
      <c r="L47" s="7" t="s">
        <v>71</v>
      </c>
      <c r="M47" s="7" t="s">
        <v>71</v>
      </c>
      <c r="N47" s="8"/>
      <c r="O47" s="7">
        <f t="shared" si="0"/>
        <v>0</v>
      </c>
    </row>
    <row r="48" spans="1:15" s="9" customFormat="1" x14ac:dyDescent="0.3">
      <c r="A48" s="6" t="s">
        <v>45</v>
      </c>
      <c r="B48" s="16">
        <v>-1203.5999999999999</v>
      </c>
      <c r="C48" s="16">
        <v>-14758.4</v>
      </c>
      <c r="D48" s="16">
        <v>-18204.099999999999</v>
      </c>
      <c r="E48" s="16">
        <v>1196</v>
      </c>
      <c r="F48" s="16">
        <v>2474.6999999999998</v>
      </c>
      <c r="G48" s="16">
        <v>-1372.1</v>
      </c>
      <c r="H48" s="16">
        <v>-2545.3000000000002</v>
      </c>
      <c r="I48" s="16">
        <v>193.7</v>
      </c>
      <c r="J48" s="7">
        <v>-1813.5</v>
      </c>
      <c r="K48" s="7">
        <v>1630.5</v>
      </c>
      <c r="L48" s="7">
        <v>1474.3</v>
      </c>
      <c r="M48" s="7">
        <v>1952.7</v>
      </c>
      <c r="N48" s="8"/>
      <c r="O48" s="7">
        <f t="shared" si="0"/>
        <v>-30975.099999999995</v>
      </c>
    </row>
    <row r="49" spans="1:15" s="9" customFormat="1" x14ac:dyDescent="0.3">
      <c r="A49" s="10" t="s">
        <v>46</v>
      </c>
      <c r="B49" s="15">
        <v>-1203.5999999999999</v>
      </c>
      <c r="C49" s="15">
        <v>-14758.4</v>
      </c>
      <c r="D49" s="15">
        <v>-18204.099999999999</v>
      </c>
      <c r="E49" s="15">
        <v>1196</v>
      </c>
      <c r="F49" s="15">
        <v>2474.6999999999998</v>
      </c>
      <c r="G49" s="15">
        <v>-1372.1</v>
      </c>
      <c r="H49" s="15">
        <v>-2545.3000000000002</v>
      </c>
      <c r="I49" s="15">
        <v>193.7</v>
      </c>
      <c r="J49" s="11">
        <v>-1813.5</v>
      </c>
      <c r="K49" s="11">
        <v>1630.5</v>
      </c>
      <c r="L49" s="11">
        <v>1474.3</v>
      </c>
      <c r="M49" s="11">
        <v>1952.7</v>
      </c>
      <c r="N49" s="12"/>
      <c r="O49" s="11">
        <f t="shared" si="0"/>
        <v>-30975.099999999995</v>
      </c>
    </row>
    <row r="50" spans="1:15" s="9" customFormat="1" ht="31.2" x14ac:dyDescent="0.3">
      <c r="A50" s="10" t="s">
        <v>47</v>
      </c>
      <c r="B50" s="15">
        <v>18438.8</v>
      </c>
      <c r="C50" s="15">
        <v>25376.6</v>
      </c>
      <c r="D50" s="15">
        <v>13353.8</v>
      </c>
      <c r="E50" s="15">
        <v>9601.2000000000007</v>
      </c>
      <c r="F50" s="15">
        <v>8148.5</v>
      </c>
      <c r="G50" s="15">
        <v>14592.4</v>
      </c>
      <c r="H50" s="15">
        <v>15002.2</v>
      </c>
      <c r="I50" s="15">
        <v>12127.3</v>
      </c>
      <c r="J50" s="11">
        <v>13684.2</v>
      </c>
      <c r="K50" s="11">
        <v>12545.4</v>
      </c>
      <c r="L50" s="11">
        <v>12539.9</v>
      </c>
      <c r="M50" s="11">
        <v>12984.4</v>
      </c>
      <c r="N50" s="12"/>
      <c r="O50" s="11">
        <f t="shared" si="0"/>
        <v>168394.69999999998</v>
      </c>
    </row>
    <row r="51" spans="1:15" s="9" customFormat="1" ht="31.2" x14ac:dyDescent="0.3">
      <c r="A51" s="6" t="s">
        <v>48</v>
      </c>
      <c r="B51" s="16">
        <v>3976</v>
      </c>
      <c r="C51" s="16">
        <v>3052.7</v>
      </c>
      <c r="D51" s="16">
        <v>3734.2</v>
      </c>
      <c r="E51" s="16">
        <v>2798.7</v>
      </c>
      <c r="F51" s="16">
        <v>3252.8</v>
      </c>
      <c r="G51" s="16">
        <v>5712.2</v>
      </c>
      <c r="H51" s="16">
        <v>3601.8</v>
      </c>
      <c r="I51" s="16">
        <v>3242.3</v>
      </c>
      <c r="J51" s="7">
        <v>3318.3</v>
      </c>
      <c r="K51" s="7">
        <v>3395.3</v>
      </c>
      <c r="L51" s="7">
        <v>4101.6000000000004</v>
      </c>
      <c r="M51" s="7">
        <v>4714.6000000000004</v>
      </c>
      <c r="N51" s="8"/>
      <c r="O51" s="7">
        <f t="shared" si="0"/>
        <v>44900.499999999993</v>
      </c>
    </row>
    <row r="52" spans="1:15" s="13" customFormat="1" x14ac:dyDescent="0.3">
      <c r="A52" s="6" t="s">
        <v>49</v>
      </c>
      <c r="B52" s="16" t="s">
        <v>71</v>
      </c>
      <c r="C52" s="16" t="s">
        <v>71</v>
      </c>
      <c r="D52" s="16" t="s">
        <v>71</v>
      </c>
      <c r="E52" s="16" t="s">
        <v>71</v>
      </c>
      <c r="F52" s="16">
        <v>0</v>
      </c>
      <c r="G52" s="16">
        <v>0</v>
      </c>
      <c r="H52" s="16">
        <v>0</v>
      </c>
      <c r="I52" s="16">
        <v>0</v>
      </c>
      <c r="J52" s="7" t="s">
        <v>71</v>
      </c>
      <c r="K52" s="7">
        <v>1688.9</v>
      </c>
      <c r="L52" s="7">
        <v>712.8</v>
      </c>
      <c r="M52" s="7">
        <v>1038</v>
      </c>
      <c r="N52" s="8"/>
      <c r="O52" s="7">
        <f t="shared" si="0"/>
        <v>3439.7</v>
      </c>
    </row>
    <row r="53" spans="1:15" s="9" customFormat="1" x14ac:dyDescent="0.3">
      <c r="A53" s="6" t="s">
        <v>50</v>
      </c>
      <c r="B53" s="16" t="s">
        <v>71</v>
      </c>
      <c r="C53" s="16" t="s">
        <v>71</v>
      </c>
      <c r="D53" s="16" t="s">
        <v>71</v>
      </c>
      <c r="E53" s="16" t="s">
        <v>71</v>
      </c>
      <c r="F53" s="16">
        <v>0</v>
      </c>
      <c r="G53" s="16">
        <v>0</v>
      </c>
      <c r="H53" s="16">
        <v>0</v>
      </c>
      <c r="I53" s="16">
        <v>0</v>
      </c>
      <c r="J53" s="7" t="s">
        <v>71</v>
      </c>
      <c r="K53" s="7" t="s">
        <v>71</v>
      </c>
      <c r="L53" s="7" t="s">
        <v>71</v>
      </c>
      <c r="M53" s="7" t="s">
        <v>71</v>
      </c>
      <c r="N53" s="8"/>
      <c r="O53" s="7">
        <f t="shared" si="0"/>
        <v>0</v>
      </c>
    </row>
    <row r="54" spans="1:15" s="9" customFormat="1" x14ac:dyDescent="0.3">
      <c r="A54" s="6" t="s">
        <v>51</v>
      </c>
      <c r="B54" s="16" t="s">
        <v>71</v>
      </c>
      <c r="C54" s="16" t="s">
        <v>71</v>
      </c>
      <c r="D54" s="16" t="s">
        <v>71</v>
      </c>
      <c r="E54" s="16" t="s">
        <v>71</v>
      </c>
      <c r="F54" s="16">
        <v>0</v>
      </c>
      <c r="G54" s="16">
        <v>0</v>
      </c>
      <c r="H54" s="16">
        <v>0</v>
      </c>
      <c r="I54" s="16">
        <v>0</v>
      </c>
      <c r="J54" s="7" t="s">
        <v>71</v>
      </c>
      <c r="K54" s="7" t="s">
        <v>71</v>
      </c>
      <c r="L54" s="7" t="s">
        <v>71</v>
      </c>
      <c r="M54" s="7" t="s">
        <v>71</v>
      </c>
      <c r="N54" s="8"/>
      <c r="O54" s="7">
        <f t="shared" si="0"/>
        <v>0</v>
      </c>
    </row>
    <row r="55" spans="1:15" s="9" customFormat="1" ht="31.2" x14ac:dyDescent="0.3">
      <c r="A55" s="6" t="s">
        <v>52</v>
      </c>
      <c r="B55" s="16" t="s">
        <v>71</v>
      </c>
      <c r="C55" s="16" t="s">
        <v>71</v>
      </c>
      <c r="D55" s="16" t="s">
        <v>71</v>
      </c>
      <c r="E55" s="16" t="s">
        <v>71</v>
      </c>
      <c r="F55" s="16">
        <v>0</v>
      </c>
      <c r="G55" s="16">
        <v>0</v>
      </c>
      <c r="H55" s="16">
        <v>0</v>
      </c>
      <c r="I55" s="16">
        <v>0</v>
      </c>
      <c r="J55" s="7" t="s">
        <v>71</v>
      </c>
      <c r="K55" s="7">
        <v>1688.9</v>
      </c>
      <c r="L55" s="7">
        <v>712.8</v>
      </c>
      <c r="M55" s="7">
        <v>1038</v>
      </c>
      <c r="N55" s="8"/>
      <c r="O55" s="7">
        <f t="shared" si="0"/>
        <v>3439.7</v>
      </c>
    </row>
    <row r="56" spans="1:15" s="9" customFormat="1" x14ac:dyDescent="0.3">
      <c r="A56" s="6" t="s">
        <v>53</v>
      </c>
      <c r="B56" s="16" t="s">
        <v>71</v>
      </c>
      <c r="C56" s="16" t="s">
        <v>71</v>
      </c>
      <c r="D56" s="16" t="s">
        <v>71</v>
      </c>
      <c r="E56" s="16" t="s">
        <v>71</v>
      </c>
      <c r="F56" s="16">
        <v>0</v>
      </c>
      <c r="G56" s="16">
        <v>0</v>
      </c>
      <c r="H56" s="16">
        <v>0</v>
      </c>
      <c r="I56" s="16">
        <v>0</v>
      </c>
      <c r="J56" s="7" t="s">
        <v>71</v>
      </c>
      <c r="K56" s="7" t="s">
        <v>71</v>
      </c>
      <c r="L56" s="7" t="s">
        <v>71</v>
      </c>
      <c r="M56" s="7" t="s">
        <v>71</v>
      </c>
      <c r="N56" s="8"/>
      <c r="O56" s="7">
        <f t="shared" si="0"/>
        <v>0</v>
      </c>
    </row>
    <row r="57" spans="1:15" s="9" customFormat="1" x14ac:dyDescent="0.3">
      <c r="A57" s="6" t="s">
        <v>24</v>
      </c>
      <c r="B57" s="16">
        <v>620.6</v>
      </c>
      <c r="C57" s="16">
        <v>292.89999999999998</v>
      </c>
      <c r="D57" s="16">
        <v>5941.1</v>
      </c>
      <c r="E57" s="16">
        <v>759.1</v>
      </c>
      <c r="F57" s="16">
        <v>755.3</v>
      </c>
      <c r="G57" s="16">
        <v>841.9</v>
      </c>
      <c r="H57" s="16">
        <v>752.4</v>
      </c>
      <c r="I57" s="16">
        <v>1259.3</v>
      </c>
      <c r="J57" s="7">
        <v>947.9</v>
      </c>
      <c r="K57" s="7">
        <v>723.1</v>
      </c>
      <c r="L57" s="7">
        <v>547.70000000000005</v>
      </c>
      <c r="M57" s="7">
        <v>691.7</v>
      </c>
      <c r="N57" s="8"/>
      <c r="O57" s="7">
        <f t="shared" si="0"/>
        <v>14133</v>
      </c>
    </row>
    <row r="58" spans="1:15" s="9" customFormat="1" x14ac:dyDescent="0.3">
      <c r="A58" s="10" t="s">
        <v>54</v>
      </c>
      <c r="B58" s="15">
        <v>4596.6000000000004</v>
      </c>
      <c r="C58" s="15">
        <v>3345.6</v>
      </c>
      <c r="D58" s="15">
        <v>9675.2999999999993</v>
      </c>
      <c r="E58" s="15">
        <v>3557.8</v>
      </c>
      <c r="F58" s="15">
        <v>4008.1</v>
      </c>
      <c r="G58" s="15">
        <v>6554.2</v>
      </c>
      <c r="H58" s="15">
        <v>4354.2</v>
      </c>
      <c r="I58" s="15">
        <v>4501.6000000000004</v>
      </c>
      <c r="J58" s="11">
        <v>4266.2</v>
      </c>
      <c r="K58" s="11">
        <v>5807.3</v>
      </c>
      <c r="L58" s="11">
        <v>5362.2</v>
      </c>
      <c r="M58" s="11">
        <v>6444.3</v>
      </c>
      <c r="N58" s="12"/>
      <c r="O58" s="11">
        <f t="shared" si="0"/>
        <v>62473.399999999994</v>
      </c>
    </row>
    <row r="59" spans="1:15" s="9" customFormat="1" x14ac:dyDescent="0.3">
      <c r="A59" s="10" t="s">
        <v>55</v>
      </c>
      <c r="B59" s="15">
        <v>23035.4</v>
      </c>
      <c r="C59" s="15">
        <v>28722.2</v>
      </c>
      <c r="D59" s="15">
        <v>23029.1</v>
      </c>
      <c r="E59" s="15">
        <v>13159</v>
      </c>
      <c r="F59" s="15">
        <v>12156.7</v>
      </c>
      <c r="G59" s="15">
        <v>21146.6</v>
      </c>
      <c r="H59" s="15">
        <v>19356.400000000001</v>
      </c>
      <c r="I59" s="15">
        <v>16628.900000000001</v>
      </c>
      <c r="J59" s="11">
        <v>17950.3</v>
      </c>
      <c r="K59" s="11">
        <v>18352.7</v>
      </c>
      <c r="L59" s="11">
        <v>17902.099999999999</v>
      </c>
      <c r="M59" s="11">
        <v>19428.7</v>
      </c>
      <c r="N59" s="12"/>
      <c r="O59" s="11">
        <f t="shared" si="0"/>
        <v>230868.1</v>
      </c>
    </row>
    <row r="60" spans="1:15" s="9" customFormat="1" x14ac:dyDescent="0.3">
      <c r="A60" s="6" t="s">
        <v>56</v>
      </c>
      <c r="B60" s="16">
        <v>14264.9</v>
      </c>
      <c r="C60" s="16">
        <v>12001.1</v>
      </c>
      <c r="D60" s="16">
        <v>8006.6</v>
      </c>
      <c r="E60" s="16">
        <v>9965.1</v>
      </c>
      <c r="F60" s="16">
        <v>9558.2999999999993</v>
      </c>
      <c r="G60" s="16">
        <v>10919.9</v>
      </c>
      <c r="H60" s="16">
        <v>10192.799999999999</v>
      </c>
      <c r="I60" s="16">
        <v>9569.6</v>
      </c>
      <c r="J60" s="7">
        <v>8560.6</v>
      </c>
      <c r="K60" s="7">
        <v>10699.3</v>
      </c>
      <c r="L60" s="7">
        <v>9745.9</v>
      </c>
      <c r="M60" s="7">
        <v>10631.1</v>
      </c>
      <c r="N60" s="8"/>
      <c r="O60" s="7">
        <f t="shared" si="0"/>
        <v>124115.20000000001</v>
      </c>
    </row>
    <row r="61" spans="1:15" s="9" customFormat="1" x14ac:dyDescent="0.3">
      <c r="A61" s="6" t="s">
        <v>57</v>
      </c>
      <c r="B61" s="16">
        <v>243.1</v>
      </c>
      <c r="C61" s="16">
        <v>423.8</v>
      </c>
      <c r="D61" s="16">
        <v>236.5</v>
      </c>
      <c r="E61" s="16">
        <v>332.1</v>
      </c>
      <c r="F61" s="16">
        <v>200.7</v>
      </c>
      <c r="G61" s="16">
        <v>352.6</v>
      </c>
      <c r="H61" s="16">
        <v>74.2</v>
      </c>
      <c r="I61" s="16">
        <v>327.5</v>
      </c>
      <c r="J61" s="7">
        <v>321.2</v>
      </c>
      <c r="K61" s="7">
        <v>409.9</v>
      </c>
      <c r="L61" s="7">
        <v>628.1</v>
      </c>
      <c r="M61" s="7">
        <v>607.5</v>
      </c>
      <c r="N61" s="8"/>
      <c r="O61" s="7">
        <f t="shared" si="0"/>
        <v>4157.2</v>
      </c>
    </row>
    <row r="62" spans="1:15" s="13" customFormat="1" x14ac:dyDescent="0.3">
      <c r="A62" s="6" t="s">
        <v>58</v>
      </c>
      <c r="B62" s="16">
        <v>345.2</v>
      </c>
      <c r="C62" s="16">
        <v>374.3</v>
      </c>
      <c r="D62" s="16">
        <v>-231.1</v>
      </c>
      <c r="E62" s="16">
        <v>166.1</v>
      </c>
      <c r="F62" s="16">
        <v>329.6</v>
      </c>
      <c r="G62" s="16">
        <v>377.8</v>
      </c>
      <c r="H62" s="16">
        <v>393.3</v>
      </c>
      <c r="I62" s="16">
        <v>647.6</v>
      </c>
      <c r="J62" s="7">
        <v>1181.2</v>
      </c>
      <c r="K62" s="11">
        <v>255.1</v>
      </c>
      <c r="L62" s="7">
        <v>631</v>
      </c>
      <c r="M62" s="7">
        <v>656.4</v>
      </c>
      <c r="N62" s="8"/>
      <c r="O62" s="7">
        <f t="shared" si="0"/>
        <v>5126.5</v>
      </c>
    </row>
    <row r="63" spans="1:15" s="13" customFormat="1" x14ac:dyDescent="0.3">
      <c r="A63" s="6" t="s">
        <v>59</v>
      </c>
      <c r="B63" s="16">
        <v>863.1</v>
      </c>
      <c r="C63" s="16">
        <v>1088.3</v>
      </c>
      <c r="D63" s="16">
        <v>970.7</v>
      </c>
      <c r="E63" s="16">
        <v>976.1</v>
      </c>
      <c r="F63" s="16">
        <v>1005.1</v>
      </c>
      <c r="G63" s="16">
        <v>1003.4</v>
      </c>
      <c r="H63" s="16">
        <v>2955.2</v>
      </c>
      <c r="I63" s="16">
        <v>1568.1</v>
      </c>
      <c r="J63" s="7">
        <v>1468</v>
      </c>
      <c r="K63" s="11">
        <v>1696.4</v>
      </c>
      <c r="L63" s="7">
        <v>1274.8</v>
      </c>
      <c r="M63" s="7">
        <v>1419.8</v>
      </c>
      <c r="N63" s="8"/>
      <c r="O63" s="7">
        <f t="shared" si="0"/>
        <v>16288.999999999998</v>
      </c>
    </row>
    <row r="64" spans="1:15" s="9" customFormat="1" x14ac:dyDescent="0.3">
      <c r="A64" s="6" t="s">
        <v>60</v>
      </c>
      <c r="B64" s="16">
        <v>115.1</v>
      </c>
      <c r="C64" s="16">
        <v>64.5</v>
      </c>
      <c r="D64" s="16">
        <v>60.8</v>
      </c>
      <c r="E64" s="16">
        <v>0.5</v>
      </c>
      <c r="F64" s="16">
        <v>0</v>
      </c>
      <c r="G64" s="16">
        <v>0</v>
      </c>
      <c r="H64" s="16">
        <v>83.3</v>
      </c>
      <c r="I64" s="16">
        <v>12</v>
      </c>
      <c r="J64" s="7">
        <v>10.4</v>
      </c>
      <c r="K64" s="11">
        <v>241.7</v>
      </c>
      <c r="L64" s="7">
        <v>47.3</v>
      </c>
      <c r="M64" s="7">
        <v>65.8</v>
      </c>
      <c r="N64" s="8"/>
      <c r="O64" s="7">
        <f t="shared" si="0"/>
        <v>701.39999999999986</v>
      </c>
    </row>
    <row r="65" spans="1:15" s="13" customFormat="1" x14ac:dyDescent="0.3">
      <c r="A65" s="6" t="s">
        <v>61</v>
      </c>
      <c r="B65" s="16">
        <v>90.3</v>
      </c>
      <c r="C65" s="16">
        <v>230.1</v>
      </c>
      <c r="D65" s="16">
        <v>-31.5</v>
      </c>
      <c r="E65" s="16">
        <v>145.9</v>
      </c>
      <c r="F65" s="16">
        <v>107.2</v>
      </c>
      <c r="G65" s="16">
        <v>133.9</v>
      </c>
      <c r="H65" s="16">
        <v>736.3</v>
      </c>
      <c r="I65" s="16">
        <v>248.2</v>
      </c>
      <c r="J65" s="7">
        <v>-278.60000000000002</v>
      </c>
      <c r="K65" s="11">
        <v>388.5</v>
      </c>
      <c r="L65" s="7">
        <v>-86.2</v>
      </c>
      <c r="M65" s="7">
        <v>163.69999999999999</v>
      </c>
      <c r="N65" s="8"/>
      <c r="O65" s="7">
        <f t="shared" si="0"/>
        <v>1847.7999999999997</v>
      </c>
    </row>
    <row r="66" spans="1:15" s="2" customFormat="1" x14ac:dyDescent="0.3">
      <c r="A66" s="6" t="s">
        <v>62</v>
      </c>
      <c r="B66" s="16">
        <v>265.3</v>
      </c>
      <c r="C66" s="16">
        <v>137</v>
      </c>
      <c r="D66" s="16">
        <v>716.9</v>
      </c>
      <c r="E66" s="16">
        <v>48.2</v>
      </c>
      <c r="F66" s="16">
        <v>49.2</v>
      </c>
      <c r="G66" s="16">
        <v>165.3</v>
      </c>
      <c r="H66" s="16">
        <v>118.2</v>
      </c>
      <c r="I66" s="16">
        <v>282.3</v>
      </c>
      <c r="J66" s="7">
        <v>290.39999999999998</v>
      </c>
      <c r="K66" s="11">
        <v>246.5</v>
      </c>
      <c r="L66" s="7">
        <v>64.599999999999994</v>
      </c>
      <c r="M66" s="7">
        <v>117.2</v>
      </c>
      <c r="N66" s="8"/>
      <c r="O66" s="7">
        <f t="shared" si="0"/>
        <v>2501.1</v>
      </c>
    </row>
    <row r="67" spans="1:15" s="2" customFormat="1" x14ac:dyDescent="0.3">
      <c r="A67" s="6" t="s">
        <v>63</v>
      </c>
      <c r="B67" s="16" t="s">
        <v>71</v>
      </c>
      <c r="C67" s="16" t="s">
        <v>71</v>
      </c>
      <c r="D67" s="16" t="s">
        <v>71</v>
      </c>
      <c r="E67" s="16" t="s">
        <v>71</v>
      </c>
      <c r="F67" s="16">
        <v>0</v>
      </c>
      <c r="G67" s="16">
        <v>0</v>
      </c>
      <c r="H67" s="16">
        <v>0</v>
      </c>
      <c r="I67" s="16">
        <v>0</v>
      </c>
      <c r="J67" s="7" t="s">
        <v>71</v>
      </c>
      <c r="K67" s="11" t="s">
        <v>71</v>
      </c>
      <c r="L67" s="7" t="s">
        <v>71</v>
      </c>
      <c r="M67" s="7" t="s">
        <v>71</v>
      </c>
      <c r="N67" s="8"/>
      <c r="O67" s="7">
        <f t="shared" si="0"/>
        <v>0</v>
      </c>
    </row>
    <row r="68" spans="1:15" s="2" customFormat="1" x14ac:dyDescent="0.3">
      <c r="A68" s="6" t="s">
        <v>64</v>
      </c>
      <c r="B68" s="16" t="s">
        <v>71</v>
      </c>
      <c r="C68" s="16" t="s">
        <v>71</v>
      </c>
      <c r="D68" s="16" t="s">
        <v>71</v>
      </c>
      <c r="E68" s="16" t="s">
        <v>71</v>
      </c>
      <c r="F68" s="16">
        <v>0</v>
      </c>
      <c r="G68" s="16">
        <v>0</v>
      </c>
      <c r="H68" s="16">
        <v>0</v>
      </c>
      <c r="I68" s="16">
        <v>0</v>
      </c>
      <c r="J68" s="7" t="s">
        <v>71</v>
      </c>
      <c r="K68" s="11" t="s">
        <v>71</v>
      </c>
      <c r="L68" s="7" t="s">
        <v>71</v>
      </c>
      <c r="M68" s="7" t="s">
        <v>71</v>
      </c>
      <c r="N68" s="8"/>
      <c r="O68" s="7">
        <f t="shared" si="0"/>
        <v>0</v>
      </c>
    </row>
    <row r="69" spans="1:15" s="2" customFormat="1" x14ac:dyDescent="0.3">
      <c r="A69" s="6" t="s">
        <v>65</v>
      </c>
      <c r="B69" s="16" t="s">
        <v>71</v>
      </c>
      <c r="C69" s="16" t="s">
        <v>71</v>
      </c>
      <c r="D69" s="16" t="s">
        <v>71</v>
      </c>
      <c r="E69" s="16" t="s">
        <v>71</v>
      </c>
      <c r="F69" s="16">
        <v>0</v>
      </c>
      <c r="G69" s="16">
        <v>0</v>
      </c>
      <c r="H69" s="16">
        <v>0</v>
      </c>
      <c r="I69" s="16">
        <v>0</v>
      </c>
      <c r="J69" s="7" t="s">
        <v>71</v>
      </c>
      <c r="K69" s="11" t="s">
        <v>71</v>
      </c>
      <c r="L69" s="7" t="s">
        <v>71</v>
      </c>
      <c r="M69" s="7" t="s">
        <v>71</v>
      </c>
      <c r="N69" s="8"/>
      <c r="O69" s="7">
        <f t="shared" si="0"/>
        <v>0</v>
      </c>
    </row>
    <row r="70" spans="1:15" s="2" customFormat="1" x14ac:dyDescent="0.3">
      <c r="A70" s="6" t="s">
        <v>4</v>
      </c>
      <c r="B70" s="16">
        <v>2659.2</v>
      </c>
      <c r="C70" s="16">
        <v>2893.1</v>
      </c>
      <c r="D70" s="16">
        <v>2682.2</v>
      </c>
      <c r="E70" s="16">
        <v>3028.9</v>
      </c>
      <c r="F70" s="16">
        <v>2465.9</v>
      </c>
      <c r="G70" s="16">
        <v>2679.7</v>
      </c>
      <c r="H70" s="16">
        <v>2432.1999999999998</v>
      </c>
      <c r="I70" s="16">
        <v>1842.3</v>
      </c>
      <c r="J70" s="7">
        <v>2344.1999999999998</v>
      </c>
      <c r="K70" s="11">
        <v>3521.5</v>
      </c>
      <c r="L70" s="7">
        <v>3818.5</v>
      </c>
      <c r="M70" s="7">
        <v>5423.7</v>
      </c>
      <c r="N70" s="8"/>
      <c r="O70" s="7">
        <f t="shared" si="0"/>
        <v>35791.4</v>
      </c>
    </row>
    <row r="71" spans="1:15" s="2" customFormat="1" x14ac:dyDescent="0.3">
      <c r="A71" s="10" t="s">
        <v>66</v>
      </c>
      <c r="B71" s="15">
        <v>18846.099999999999</v>
      </c>
      <c r="C71" s="15">
        <v>17212.3</v>
      </c>
      <c r="D71" s="15">
        <v>12411</v>
      </c>
      <c r="E71" s="15">
        <v>14662.9</v>
      </c>
      <c r="F71" s="15">
        <v>13715.9</v>
      </c>
      <c r="G71" s="15">
        <v>15632.5</v>
      </c>
      <c r="H71" s="15">
        <v>16985.599999999999</v>
      </c>
      <c r="I71" s="15">
        <v>14497.6</v>
      </c>
      <c r="J71" s="11">
        <v>13897.4</v>
      </c>
      <c r="K71" s="11">
        <v>17459</v>
      </c>
      <c r="L71" s="11">
        <v>16124</v>
      </c>
      <c r="M71" s="11">
        <v>19085.2</v>
      </c>
      <c r="N71" s="12"/>
      <c r="O71" s="11">
        <f t="shared" ref="O71:O74" si="1">SUM(B71:M71)</f>
        <v>190529.5</v>
      </c>
    </row>
    <row r="72" spans="1:15" s="2" customFormat="1" x14ac:dyDescent="0.3">
      <c r="A72" s="10" t="s">
        <v>67</v>
      </c>
      <c r="B72" s="15">
        <v>4189.2</v>
      </c>
      <c r="C72" s="15">
        <v>11509.9</v>
      </c>
      <c r="D72" s="15">
        <v>10618.1</v>
      </c>
      <c r="E72" s="15">
        <v>-1503.9</v>
      </c>
      <c r="F72" s="15">
        <v>-1559.3</v>
      </c>
      <c r="G72" s="15">
        <v>5514.1</v>
      </c>
      <c r="H72" s="15">
        <v>2370.8000000000002</v>
      </c>
      <c r="I72" s="15">
        <v>2131.4</v>
      </c>
      <c r="J72" s="11">
        <v>4052.9</v>
      </c>
      <c r="K72" s="11">
        <v>893.7</v>
      </c>
      <c r="L72" s="11">
        <v>1778.1</v>
      </c>
      <c r="M72" s="11">
        <v>343.5</v>
      </c>
      <c r="N72" s="12"/>
      <c r="O72" s="11">
        <f t="shared" si="1"/>
        <v>40338.499999999993</v>
      </c>
    </row>
    <row r="73" spans="1:15" s="2" customFormat="1" x14ac:dyDescent="0.3">
      <c r="A73" s="6" t="s">
        <v>68</v>
      </c>
      <c r="B73" s="16" t="s">
        <v>71</v>
      </c>
      <c r="C73" s="16" t="s">
        <v>71</v>
      </c>
      <c r="D73" s="16" t="s">
        <v>71</v>
      </c>
      <c r="E73" s="16" t="s">
        <v>71</v>
      </c>
      <c r="F73" s="16">
        <v>0</v>
      </c>
      <c r="G73" s="16">
        <v>0</v>
      </c>
      <c r="H73" s="16">
        <v>0</v>
      </c>
      <c r="I73" s="16" t="s">
        <v>71</v>
      </c>
      <c r="J73" s="7" t="s">
        <v>71</v>
      </c>
      <c r="K73" s="11" t="s">
        <v>71</v>
      </c>
      <c r="L73" s="7" t="s">
        <v>71</v>
      </c>
      <c r="M73" s="7" t="s">
        <v>71</v>
      </c>
      <c r="N73" s="8"/>
      <c r="O73" s="7">
        <f t="shared" si="1"/>
        <v>0</v>
      </c>
    </row>
    <row r="74" spans="1:15" s="2" customFormat="1" x14ac:dyDescent="0.3">
      <c r="A74" s="10" t="s">
        <v>69</v>
      </c>
      <c r="B74" s="15">
        <v>4189.2</v>
      </c>
      <c r="C74" s="15">
        <v>11509.9</v>
      </c>
      <c r="D74" s="15">
        <v>10618.1</v>
      </c>
      <c r="E74" s="15">
        <v>-1503.9</v>
      </c>
      <c r="F74" s="15">
        <v>-1559.3</v>
      </c>
      <c r="G74" s="15">
        <v>5514.1</v>
      </c>
      <c r="H74" s="15">
        <v>2370.8000000000002</v>
      </c>
      <c r="I74" s="15">
        <v>2131.4</v>
      </c>
      <c r="J74" s="11">
        <v>4052.9</v>
      </c>
      <c r="K74" s="11">
        <v>893.7</v>
      </c>
      <c r="L74" s="11">
        <v>1778.1</v>
      </c>
      <c r="M74" s="11">
        <v>343.5</v>
      </c>
      <c r="N74" s="12"/>
      <c r="O74" s="11">
        <f t="shared" si="1"/>
        <v>40338.499999999993</v>
      </c>
    </row>
    <row r="75" spans="1:15" s="2" customFormat="1" x14ac:dyDescent="0.3"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8"/>
      <c r="M75" s="18"/>
      <c r="N75" s="18"/>
      <c r="O75" s="18"/>
    </row>
    <row r="76" spans="1:15" s="2" customFormat="1" x14ac:dyDescent="0.3">
      <c r="A76" s="20" t="s">
        <v>70</v>
      </c>
      <c r="B76" s="19">
        <f t="shared" ref="B76:M76" si="2">+B25+B58</f>
        <v>26402.9</v>
      </c>
      <c r="C76" s="19">
        <f t="shared" si="2"/>
        <v>23204.6</v>
      </c>
      <c r="D76" s="19">
        <f t="shared" si="2"/>
        <v>15241.699999999999</v>
      </c>
      <c r="E76" s="19">
        <f t="shared" si="2"/>
        <v>24064.3</v>
      </c>
      <c r="F76" s="19">
        <f t="shared" si="2"/>
        <v>24892.6</v>
      </c>
      <c r="G76" s="19">
        <f t="shared" si="2"/>
        <v>29644.3</v>
      </c>
      <c r="H76" s="19">
        <f t="shared" si="2"/>
        <v>26015.4</v>
      </c>
      <c r="I76" s="19">
        <f t="shared" si="2"/>
        <v>26073</v>
      </c>
      <c r="J76" s="19">
        <f t="shared" si="2"/>
        <v>25201.100000000002</v>
      </c>
      <c r="K76" s="19">
        <f t="shared" si="2"/>
        <v>28373.899999999998</v>
      </c>
      <c r="L76" s="19">
        <f t="shared" si="2"/>
        <v>28208.2</v>
      </c>
      <c r="M76" s="19">
        <f t="shared" si="2"/>
        <v>32796.5</v>
      </c>
      <c r="N76" s="19"/>
      <c r="O76" s="19">
        <f>+O25+O58</f>
        <v>310118.5</v>
      </c>
    </row>
    <row r="77" spans="1:15" s="2" customFormat="1" x14ac:dyDescent="0.3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s="2" customFormat="1" x14ac:dyDescent="0.3">
      <c r="B78" s="17"/>
      <c r="C78" s="17"/>
      <c r="D78" s="2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s="2" customFormat="1" x14ac:dyDescent="0.3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s="2" customFormat="1" x14ac:dyDescent="0.3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pans="1:15" s="2" customFormat="1" x14ac:dyDescent="0.3"/>
    <row r="9986" spans="1:15" s="2" customFormat="1" x14ac:dyDescent="0.3"/>
    <row r="9987" spans="1:15" s="2" customFormat="1" x14ac:dyDescent="0.3"/>
    <row r="9988" spans="1:15" x14ac:dyDescent="0.3">
      <c r="A9988" s="2"/>
      <c r="B9988" s="2"/>
      <c r="C9988" s="2"/>
      <c r="D9988" s="2"/>
      <c r="E9988" s="2"/>
      <c r="F9988" s="2"/>
      <c r="G9988" s="2"/>
      <c r="H9988" s="2"/>
      <c r="I9988" s="2"/>
      <c r="J9988" s="2"/>
      <c r="K9988" s="2"/>
      <c r="L9988" s="2"/>
      <c r="M9988" s="2"/>
      <c r="N9988" s="2"/>
      <c r="O9988" s="2"/>
    </row>
    <row r="9989" spans="1:15" x14ac:dyDescent="0.3">
      <c r="A9989" s="2"/>
      <c r="B9989" s="2"/>
      <c r="C9989" s="2"/>
      <c r="D9989" s="2"/>
      <c r="E9989" s="2"/>
      <c r="F9989" s="2"/>
      <c r="G9989" s="2"/>
      <c r="H9989" s="2"/>
      <c r="I9989" s="2"/>
      <c r="J9989" s="2"/>
      <c r="K9989" s="2"/>
      <c r="L9989" s="2"/>
      <c r="M9989" s="2"/>
      <c r="N9989" s="2"/>
      <c r="O9989" s="2"/>
    </row>
    <row r="9990" spans="1:15" x14ac:dyDescent="0.3">
      <c r="A9990" s="2"/>
      <c r="B9990" s="2"/>
      <c r="C9990" s="2"/>
      <c r="D9990" s="2"/>
      <c r="E9990" s="2"/>
      <c r="F9990" s="2"/>
      <c r="G9990" s="2"/>
      <c r="H9990" s="2"/>
      <c r="I9990" s="2"/>
      <c r="J9990" s="2"/>
      <c r="K9990" s="2"/>
      <c r="L9990" s="2"/>
      <c r="M9990" s="2"/>
      <c r="N9990" s="2"/>
      <c r="O9990" s="2"/>
    </row>
    <row r="9991" spans="1:15" x14ac:dyDescent="0.3">
      <c r="A9991" s="2"/>
      <c r="B9991" s="2"/>
      <c r="C9991" s="2"/>
      <c r="D9991" s="2"/>
      <c r="E9991" s="2"/>
      <c r="F9991" s="2"/>
      <c r="G9991" s="2"/>
      <c r="H9991" s="2"/>
      <c r="I9991" s="2"/>
      <c r="J9991" s="2"/>
      <c r="K9991" s="2"/>
      <c r="L9991" s="2"/>
      <c r="M9991" s="2"/>
      <c r="N9991" s="2"/>
      <c r="O9991" s="2"/>
    </row>
    <row r="9992" spans="1:15" x14ac:dyDescent="0.3">
      <c r="A9992" s="2"/>
      <c r="B9992" s="2"/>
      <c r="C9992" s="2"/>
      <c r="D9992" s="2"/>
      <c r="E9992" s="2"/>
      <c r="F9992" s="2"/>
      <c r="G9992" s="2"/>
      <c r="H9992" s="2"/>
      <c r="I9992" s="2"/>
      <c r="J9992" s="2"/>
      <c r="K9992" s="2"/>
      <c r="L9992" s="2"/>
      <c r="M9992" s="2"/>
      <c r="N9992" s="2"/>
      <c r="O9992" s="2"/>
    </row>
    <row r="9993" spans="1:15" x14ac:dyDescent="0.3">
      <c r="A9993" s="2"/>
      <c r="B9993" s="2"/>
      <c r="C9993" s="2"/>
      <c r="D9993" s="2"/>
      <c r="E9993" s="2"/>
      <c r="F9993" s="2"/>
      <c r="G9993" s="2"/>
      <c r="H9993" s="2"/>
      <c r="I9993" s="2"/>
      <c r="J9993" s="2"/>
      <c r="K9993" s="2"/>
      <c r="L9993" s="2"/>
      <c r="M9993" s="2"/>
      <c r="N9993" s="2"/>
      <c r="O9993" s="2"/>
    </row>
    <row r="9994" spans="1:15" x14ac:dyDescent="0.3">
      <c r="A9994" s="2"/>
      <c r="B9994" s="2"/>
      <c r="C9994" s="2"/>
      <c r="D9994" s="2"/>
      <c r="E9994" s="2"/>
      <c r="F9994" s="2"/>
      <c r="G9994" s="2"/>
      <c r="H9994" s="2"/>
      <c r="I9994" s="2"/>
      <c r="J9994" s="2"/>
      <c r="K9994" s="2"/>
      <c r="L9994" s="2"/>
      <c r="M9994" s="2"/>
      <c r="N9994" s="2"/>
      <c r="O9994" s="2"/>
    </row>
    <row r="9995" spans="1:15" x14ac:dyDescent="0.3">
      <c r="A9995" s="2"/>
      <c r="B9995" s="2"/>
      <c r="C9995" s="2"/>
      <c r="D9995" s="2"/>
      <c r="E9995" s="2"/>
      <c r="F9995" s="2"/>
      <c r="G9995" s="2"/>
      <c r="H9995" s="2"/>
      <c r="I9995" s="2"/>
      <c r="J9995" s="2"/>
      <c r="K9995" s="2"/>
      <c r="L9995" s="2"/>
      <c r="M9995" s="2"/>
      <c r="N9995" s="2"/>
      <c r="O9995" s="2"/>
    </row>
    <row r="9996" spans="1:15" x14ac:dyDescent="0.3">
      <c r="A9996" s="2"/>
      <c r="B9996" s="2"/>
      <c r="C9996" s="2"/>
      <c r="D9996" s="2"/>
      <c r="E9996" s="2"/>
      <c r="F9996" s="2"/>
      <c r="G9996" s="2"/>
      <c r="H9996" s="2"/>
      <c r="I9996" s="2"/>
      <c r="J9996" s="2"/>
      <c r="K9996" s="2"/>
      <c r="L9996" s="2"/>
      <c r="M9996" s="2"/>
      <c r="N9996" s="2"/>
      <c r="O9996" s="2"/>
    </row>
    <row r="9997" spans="1:15" x14ac:dyDescent="0.3">
      <c r="A9997" s="2"/>
      <c r="B9997" s="2"/>
      <c r="C9997" s="2"/>
      <c r="D9997" s="2"/>
      <c r="E9997" s="2"/>
      <c r="F9997" s="2"/>
      <c r="G9997" s="2"/>
      <c r="H9997" s="2"/>
      <c r="I9997" s="2"/>
      <c r="J9997" s="2"/>
      <c r="K9997" s="2"/>
      <c r="L9997" s="2"/>
      <c r="M9997" s="2"/>
      <c r="N9997" s="2"/>
      <c r="O9997" s="2"/>
    </row>
  </sheetData>
  <mergeCells count="16">
    <mergeCell ref="H1:M1"/>
    <mergeCell ref="N1:O1"/>
    <mergeCell ref="J4:J5"/>
    <mergeCell ref="K4:K5"/>
    <mergeCell ref="L4:L5"/>
    <mergeCell ref="M4:M5"/>
    <mergeCell ref="O4:O5"/>
    <mergeCell ref="H4:H5"/>
    <mergeCell ref="I4:I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2021-02-05T09:01:09Z</dcterms:modified>
</cp:coreProperties>
</file>