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B!$A$1:$O$76</definedName>
  </definedNames>
  <calcPr calcId="152511"/>
</workbook>
</file>

<file path=xl/calcChain.xml><?xml version="1.0" encoding="utf-8"?>
<calcChain xmlns="http://schemas.openxmlformats.org/spreadsheetml/2006/main">
  <c r="O23" i="2" l="1"/>
  <c r="O24" i="2"/>
  <c r="K76" i="2" l="1"/>
  <c r="O67" i="2"/>
  <c r="O56" i="2"/>
  <c r="O26" i="2"/>
  <c r="B76" i="2"/>
  <c r="F76" i="2"/>
  <c r="M76" i="2"/>
  <c r="L76" i="2"/>
  <c r="J76" i="2"/>
  <c r="I76" i="2"/>
  <c r="H76" i="2"/>
  <c r="G76" i="2"/>
  <c r="E76" i="2"/>
  <c r="D76" i="2"/>
  <c r="C76" i="2"/>
  <c r="O74" i="2"/>
  <c r="O73" i="2"/>
  <c r="O72" i="2"/>
  <c r="O71" i="2"/>
  <c r="O70" i="2"/>
  <c r="O69" i="2"/>
  <c r="O68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5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76" i="2" l="1"/>
</calcChain>
</file>

<file path=xl/sharedStrings.xml><?xml version="1.0" encoding="utf-8"?>
<sst xmlns="http://schemas.openxmlformats.org/spreadsheetml/2006/main" count="75" uniqueCount="72">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</sst>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E13" sqref="E13"/>
    </sheetView>
  </sheetViews>
  <sheetFormatPr defaultColWidth="9.140625" defaultRowHeight="15.75" x14ac:dyDescent="0.25"/>
  <cols>
    <col min="1" max="1" width="47.42578125" style="14" customWidth="1"/>
    <col min="2" max="3" width="9.7109375" style="14" customWidth="1"/>
    <col min="4" max="13" width="10" style="14" customWidth="1"/>
    <col min="14" max="14" width="3.5703125" style="14" customWidth="1"/>
    <col min="15" max="15" width="11.7109375" style="14" customWidth="1"/>
    <col min="16" max="16384" width="9.140625" style="14"/>
  </cols>
  <sheetData>
    <row r="1" spans="1:15" s="1" customFormat="1" ht="15.75" customHeight="1" x14ac:dyDescent="0.25">
      <c r="B1" s="23" t="s">
        <v>1</v>
      </c>
      <c r="C1" s="24"/>
      <c r="D1" s="24"/>
      <c r="E1" s="24"/>
      <c r="F1" s="24"/>
      <c r="G1" s="25"/>
      <c r="H1" s="23"/>
      <c r="I1" s="24"/>
      <c r="J1" s="24"/>
      <c r="K1" s="24"/>
      <c r="L1" s="24"/>
      <c r="M1" s="25"/>
      <c r="N1" s="23"/>
      <c r="O1" s="24"/>
    </row>
    <row r="2" spans="1:15" s="2" customFormat="1" x14ac:dyDescent="0.25"/>
    <row r="3" spans="1:15" s="2" customFormat="1" x14ac:dyDescent="0.25"/>
    <row r="4" spans="1:15" s="4" customFormat="1" ht="15.75" customHeight="1" x14ac:dyDescent="0.25">
      <c r="A4" s="2"/>
      <c r="B4" s="26">
        <v>43101</v>
      </c>
      <c r="C4" s="26">
        <v>43132</v>
      </c>
      <c r="D4" s="26">
        <v>43160</v>
      </c>
      <c r="E4" s="26">
        <v>43191</v>
      </c>
      <c r="F4" s="26">
        <v>43221</v>
      </c>
      <c r="G4" s="26">
        <v>43252</v>
      </c>
      <c r="H4" s="26">
        <v>43282</v>
      </c>
      <c r="I4" s="26">
        <v>43313</v>
      </c>
      <c r="J4" s="26">
        <v>43344</v>
      </c>
      <c r="K4" s="26">
        <v>43374</v>
      </c>
      <c r="L4" s="26">
        <v>43405</v>
      </c>
      <c r="M4" s="26">
        <v>43435</v>
      </c>
      <c r="N4" s="3"/>
      <c r="O4" s="27" t="s">
        <v>2</v>
      </c>
    </row>
    <row r="5" spans="1:15" s="4" customFormat="1" x14ac:dyDescent="0.25">
      <c r="A5" s="5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27"/>
    </row>
    <row r="6" spans="1:15" s="13" customFormat="1" ht="31.5" x14ac:dyDescent="0.25">
      <c r="A6" s="10" t="s">
        <v>6</v>
      </c>
      <c r="B6" s="15">
        <v>14213.492109999999</v>
      </c>
      <c r="C6" s="15">
        <v>14797.987029999998</v>
      </c>
      <c r="D6" s="15">
        <v>15942.769740000002</v>
      </c>
      <c r="E6" s="15">
        <v>14245.190140000001</v>
      </c>
      <c r="F6" s="15">
        <v>14580.300000000001</v>
      </c>
      <c r="G6" s="15">
        <v>14259.8</v>
      </c>
      <c r="H6" s="15">
        <v>14345.7</v>
      </c>
      <c r="I6" s="15">
        <v>14071.3</v>
      </c>
      <c r="J6" s="22">
        <v>14579.1</v>
      </c>
      <c r="K6" s="22">
        <v>14854.1</v>
      </c>
      <c r="L6" s="11">
        <v>14671.9</v>
      </c>
      <c r="M6" s="11">
        <v>14878.4</v>
      </c>
      <c r="N6" s="12"/>
      <c r="O6" s="11">
        <f>SUM(B6:M6)</f>
        <v>175440.03902</v>
      </c>
    </row>
    <row r="7" spans="1:15" s="9" customFormat="1" x14ac:dyDescent="0.25">
      <c r="A7" s="6" t="s">
        <v>7</v>
      </c>
      <c r="B7" s="16">
        <v>13349.44211</v>
      </c>
      <c r="C7" s="16">
        <v>13679.187029999999</v>
      </c>
      <c r="D7" s="16">
        <v>14051.569740000001</v>
      </c>
      <c r="E7" s="16">
        <v>13239.190140000001</v>
      </c>
      <c r="F7" s="16">
        <v>13616.4</v>
      </c>
      <c r="G7" s="16">
        <v>13678</v>
      </c>
      <c r="H7" s="16">
        <v>13722.7</v>
      </c>
      <c r="I7" s="16">
        <v>13526.3</v>
      </c>
      <c r="J7" s="7">
        <v>13889.6</v>
      </c>
      <c r="K7" s="7">
        <v>14180</v>
      </c>
      <c r="L7" s="7">
        <v>13794.7</v>
      </c>
      <c r="M7" s="7">
        <v>13955.9</v>
      </c>
      <c r="N7" s="8"/>
      <c r="O7" s="7">
        <f t="shared" ref="O7:O70" si="0">SUM(B7:M7)</f>
        <v>164682.98902000001</v>
      </c>
    </row>
    <row r="8" spans="1:15" s="9" customFormat="1" x14ac:dyDescent="0.25">
      <c r="A8" s="6" t="s">
        <v>8</v>
      </c>
      <c r="B8" s="16">
        <v>677.25</v>
      </c>
      <c r="C8" s="16">
        <v>1118.8</v>
      </c>
      <c r="D8" s="16">
        <v>1891.2</v>
      </c>
      <c r="E8" s="16">
        <v>1006</v>
      </c>
      <c r="F8" s="16">
        <v>0</v>
      </c>
      <c r="G8" s="16">
        <v>581.79999999999995</v>
      </c>
      <c r="H8" s="16">
        <v>623</v>
      </c>
      <c r="I8" s="16">
        <v>545</v>
      </c>
      <c r="J8" s="7">
        <v>689.5</v>
      </c>
      <c r="K8" s="7">
        <v>674.1</v>
      </c>
      <c r="L8" s="7">
        <v>877.2</v>
      </c>
      <c r="M8" s="7">
        <v>922.5</v>
      </c>
      <c r="N8" s="8"/>
      <c r="O8" s="7">
        <f t="shared" si="0"/>
        <v>9606.35</v>
      </c>
    </row>
    <row r="9" spans="1:15" s="9" customFormat="1" x14ac:dyDescent="0.25">
      <c r="A9" s="6" t="s">
        <v>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7">
        <v>0</v>
      </c>
      <c r="K9" s="7">
        <v>0</v>
      </c>
      <c r="L9" s="7">
        <v>0</v>
      </c>
      <c r="M9" s="7">
        <v>0</v>
      </c>
      <c r="N9" s="8"/>
      <c r="O9" s="7">
        <f t="shared" si="0"/>
        <v>0</v>
      </c>
    </row>
    <row r="10" spans="1:15" s="9" customFormat="1" x14ac:dyDescent="0.25">
      <c r="A10" s="6" t="s">
        <v>10</v>
      </c>
      <c r="B10" s="16">
        <v>186.8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7">
        <v>0</v>
      </c>
      <c r="K10" s="7">
        <v>0</v>
      </c>
      <c r="L10" s="7">
        <v>0</v>
      </c>
      <c r="M10" s="7">
        <v>0</v>
      </c>
      <c r="N10" s="8"/>
      <c r="O10" s="7">
        <f t="shared" si="0"/>
        <v>186.8</v>
      </c>
    </row>
    <row r="11" spans="1:15" s="9" customFormat="1" x14ac:dyDescent="0.25">
      <c r="A11" s="6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7">
        <v>0</v>
      </c>
      <c r="K11" s="7">
        <v>0</v>
      </c>
      <c r="L11" s="7">
        <v>0</v>
      </c>
      <c r="M11" s="7">
        <v>0</v>
      </c>
      <c r="N11" s="8"/>
      <c r="O11" s="7">
        <f t="shared" si="0"/>
        <v>0</v>
      </c>
    </row>
    <row r="12" spans="1:15" s="9" customFormat="1" x14ac:dyDescent="0.25">
      <c r="A12" s="6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7">
        <v>0</v>
      </c>
      <c r="K12" s="7">
        <v>0</v>
      </c>
      <c r="L12" s="7">
        <v>0</v>
      </c>
      <c r="M12" s="7">
        <v>0</v>
      </c>
      <c r="N12" s="8"/>
      <c r="O12" s="7">
        <f t="shared" si="0"/>
        <v>0</v>
      </c>
    </row>
    <row r="13" spans="1:15" s="9" customFormat="1" x14ac:dyDescent="0.25">
      <c r="A13" s="6" t="s">
        <v>13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7">
        <v>0</v>
      </c>
      <c r="K13" s="7">
        <v>0</v>
      </c>
      <c r="L13" s="7">
        <v>0</v>
      </c>
      <c r="M13" s="7">
        <v>0</v>
      </c>
      <c r="N13" s="8"/>
      <c r="O13" s="7">
        <f t="shared" si="0"/>
        <v>0</v>
      </c>
    </row>
    <row r="14" spans="1:15" s="13" customFormat="1" x14ac:dyDescent="0.25">
      <c r="A14" s="10" t="s">
        <v>14</v>
      </c>
      <c r="B14" s="15">
        <v>1057.8530499999997</v>
      </c>
      <c r="C14" s="15">
        <v>987.82799999999997</v>
      </c>
      <c r="D14" s="15">
        <v>1179.90996</v>
      </c>
      <c r="E14" s="15">
        <v>959.03449000000001</v>
      </c>
      <c r="F14" s="15">
        <v>1174</v>
      </c>
      <c r="G14" s="15">
        <v>985</v>
      </c>
      <c r="H14" s="15">
        <v>1266.3</v>
      </c>
      <c r="I14" s="15">
        <v>1144.8</v>
      </c>
      <c r="J14" s="11">
        <v>1038.2</v>
      </c>
      <c r="K14" s="11">
        <v>1024.5999999999999</v>
      </c>
      <c r="L14" s="11">
        <v>924.1</v>
      </c>
      <c r="M14" s="11">
        <v>514.5</v>
      </c>
      <c r="N14" s="12"/>
      <c r="O14" s="11">
        <f t="shared" si="0"/>
        <v>12256.125500000002</v>
      </c>
    </row>
    <row r="15" spans="1:15" s="9" customFormat="1" x14ac:dyDescent="0.25">
      <c r="A15" s="6" t="s">
        <v>15</v>
      </c>
      <c r="B15" s="16">
        <v>1057.8530499999997</v>
      </c>
      <c r="C15" s="16">
        <v>987.82799999999997</v>
      </c>
      <c r="D15" s="16">
        <v>1179.90996</v>
      </c>
      <c r="E15" s="16">
        <v>959.03449000000001</v>
      </c>
      <c r="F15" s="16">
        <v>1174</v>
      </c>
      <c r="G15" s="16">
        <v>985</v>
      </c>
      <c r="H15" s="16">
        <v>1266.3</v>
      </c>
      <c r="I15" s="16">
        <v>1144.8</v>
      </c>
      <c r="J15" s="7">
        <v>1038.2</v>
      </c>
      <c r="K15" s="7">
        <v>1024.5999999999999</v>
      </c>
      <c r="L15" s="7">
        <v>924.1</v>
      </c>
      <c r="M15" s="7">
        <v>514.5</v>
      </c>
      <c r="N15" s="8"/>
      <c r="O15" s="7">
        <f t="shared" si="0"/>
        <v>12256.125500000002</v>
      </c>
    </row>
    <row r="16" spans="1:15" s="9" customFormat="1" x14ac:dyDescent="0.25">
      <c r="A16" s="6" t="s">
        <v>16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7">
        <v>0</v>
      </c>
      <c r="K16" s="7">
        <v>0</v>
      </c>
      <c r="L16" s="7">
        <v>0</v>
      </c>
      <c r="M16" s="7">
        <v>0</v>
      </c>
      <c r="N16" s="8"/>
      <c r="O16" s="7">
        <f t="shared" si="0"/>
        <v>0</v>
      </c>
    </row>
    <row r="17" spans="1:15" s="13" customFormat="1" x14ac:dyDescent="0.25">
      <c r="A17" s="10" t="s">
        <v>17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>
        <v>0</v>
      </c>
      <c r="K17" s="11">
        <v>0</v>
      </c>
      <c r="L17" s="11">
        <v>0</v>
      </c>
      <c r="M17" s="11">
        <v>0</v>
      </c>
      <c r="N17" s="12"/>
      <c r="O17" s="11">
        <f t="shared" si="0"/>
        <v>0</v>
      </c>
    </row>
    <row r="18" spans="1:15" s="9" customFormat="1" x14ac:dyDescent="0.25">
      <c r="A18" s="6" t="s">
        <v>18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7">
        <v>0</v>
      </c>
      <c r="K18" s="7">
        <v>0</v>
      </c>
      <c r="L18" s="7">
        <v>0</v>
      </c>
      <c r="M18" s="7">
        <v>0</v>
      </c>
      <c r="N18" s="8"/>
      <c r="O18" s="7">
        <f t="shared" si="0"/>
        <v>0</v>
      </c>
    </row>
    <row r="19" spans="1:15" s="9" customFormat="1" x14ac:dyDescent="0.25">
      <c r="A19" s="6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7">
        <v>0</v>
      </c>
      <c r="K19" s="7">
        <v>0</v>
      </c>
      <c r="L19" s="7">
        <v>0</v>
      </c>
      <c r="M19" s="7">
        <v>0</v>
      </c>
      <c r="N19" s="8"/>
      <c r="O19" s="7">
        <f t="shared" si="0"/>
        <v>0</v>
      </c>
    </row>
    <row r="20" spans="1:15" s="9" customFormat="1" x14ac:dyDescent="0.25">
      <c r="A20" s="6" t="s">
        <v>20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7">
        <v>0</v>
      </c>
      <c r="K20" s="7">
        <v>0</v>
      </c>
      <c r="L20" s="7">
        <v>0</v>
      </c>
      <c r="M20" s="7">
        <v>0</v>
      </c>
      <c r="N20" s="8"/>
      <c r="O20" s="7">
        <f t="shared" si="0"/>
        <v>0</v>
      </c>
    </row>
    <row r="21" spans="1:15" s="9" customFormat="1" x14ac:dyDescent="0.25">
      <c r="A21" s="6" t="s">
        <v>21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7">
        <v>0</v>
      </c>
      <c r="K21" s="7">
        <v>0</v>
      </c>
      <c r="L21" s="7">
        <v>0</v>
      </c>
      <c r="M21" s="7">
        <v>0</v>
      </c>
      <c r="N21" s="8"/>
      <c r="O21" s="7">
        <f t="shared" si="0"/>
        <v>0</v>
      </c>
    </row>
    <row r="22" spans="1:15" s="9" customFormat="1" x14ac:dyDescent="0.25">
      <c r="A22" s="6" t="s">
        <v>22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7">
        <v>0</v>
      </c>
      <c r="K22" s="7">
        <v>0</v>
      </c>
      <c r="L22" s="7">
        <v>0</v>
      </c>
      <c r="M22" s="7">
        <v>0</v>
      </c>
      <c r="N22" s="8"/>
      <c r="O22" s="7">
        <f t="shared" si="0"/>
        <v>0</v>
      </c>
    </row>
    <row r="23" spans="1:15" s="9" customFormat="1" x14ac:dyDescent="0.25">
      <c r="A23" s="6" t="s">
        <v>23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7">
        <v>0</v>
      </c>
      <c r="K23" s="7">
        <v>0</v>
      </c>
      <c r="L23" s="7">
        <v>0</v>
      </c>
      <c r="M23" s="7">
        <v>0</v>
      </c>
      <c r="N23" s="8"/>
      <c r="O23" s="7">
        <f t="shared" si="0"/>
        <v>0</v>
      </c>
    </row>
    <row r="24" spans="1:15" s="9" customFormat="1" x14ac:dyDescent="0.25">
      <c r="A24" s="6" t="s">
        <v>24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7">
        <v>0</v>
      </c>
      <c r="K24" s="7">
        <v>0</v>
      </c>
      <c r="L24" s="7">
        <v>0</v>
      </c>
      <c r="M24" s="7">
        <v>0</v>
      </c>
      <c r="N24" s="8"/>
      <c r="O24" s="7">
        <f t="shared" si="0"/>
        <v>0</v>
      </c>
    </row>
    <row r="25" spans="1:15" s="13" customFormat="1" x14ac:dyDescent="0.25">
      <c r="A25" s="10" t="s">
        <v>25</v>
      </c>
      <c r="B25" s="15">
        <v>15271.345159999999</v>
      </c>
      <c r="C25" s="15">
        <v>15785.81503</v>
      </c>
      <c r="D25" s="15">
        <v>17122.679700000001</v>
      </c>
      <c r="E25" s="15">
        <v>15204.224630000001</v>
      </c>
      <c r="F25" s="15">
        <v>15754.300000000001</v>
      </c>
      <c r="G25" s="15">
        <v>15244.8</v>
      </c>
      <c r="H25" s="15">
        <v>15612</v>
      </c>
      <c r="I25" s="15">
        <v>15216.1</v>
      </c>
      <c r="J25" s="11">
        <v>15617.2</v>
      </c>
      <c r="K25" s="11">
        <v>15878.7</v>
      </c>
      <c r="L25" s="11">
        <v>15596</v>
      </c>
      <c r="M25" s="11">
        <v>15392.9</v>
      </c>
      <c r="N25" s="12"/>
      <c r="O25" s="11">
        <f t="shared" si="0"/>
        <v>187696.06452000001</v>
      </c>
    </row>
    <row r="26" spans="1:15" s="9" customFormat="1" x14ac:dyDescent="0.25">
      <c r="A26" s="10" t="s">
        <v>26</v>
      </c>
      <c r="B26" s="15">
        <v>3364.56322</v>
      </c>
      <c r="C26" s="15">
        <v>3607.9862400000002</v>
      </c>
      <c r="D26" s="15">
        <v>3128.78676</v>
      </c>
      <c r="E26" s="15">
        <v>2363.0464000000002</v>
      </c>
      <c r="F26" s="15">
        <v>2489.3000000000002</v>
      </c>
      <c r="G26" s="15">
        <v>4393.5</v>
      </c>
      <c r="H26" s="15">
        <v>3134.9</v>
      </c>
      <c r="I26" s="15">
        <v>5124.1000000000004</v>
      </c>
      <c r="J26" s="11">
        <v>3388.4</v>
      </c>
      <c r="K26" s="11">
        <v>3633.3</v>
      </c>
      <c r="L26" s="11">
        <v>3514.7</v>
      </c>
      <c r="M26" s="11">
        <v>6326.2</v>
      </c>
      <c r="N26" s="12"/>
      <c r="O26" s="11">
        <f t="shared" si="0"/>
        <v>44468.782619999998</v>
      </c>
    </row>
    <row r="27" spans="1:15" s="9" customFormat="1" x14ac:dyDescent="0.25">
      <c r="A27" s="6" t="s">
        <v>27</v>
      </c>
      <c r="B27" s="16">
        <v>441.3</v>
      </c>
      <c r="C27" s="16">
        <v>0</v>
      </c>
      <c r="D27" s="16">
        <v>489.7</v>
      </c>
      <c r="E27" s="16">
        <v>120.8</v>
      </c>
      <c r="F27" s="16">
        <v>123.4</v>
      </c>
      <c r="G27" s="16">
        <v>360</v>
      </c>
      <c r="H27" s="16">
        <v>-217.2</v>
      </c>
      <c r="I27" s="16">
        <v>679.7</v>
      </c>
      <c r="J27" s="7">
        <v>492.9</v>
      </c>
      <c r="K27" s="7">
        <v>383.4</v>
      </c>
      <c r="L27" s="7">
        <v>374</v>
      </c>
      <c r="M27" s="7">
        <v>1960.2</v>
      </c>
      <c r="N27" s="8"/>
      <c r="O27" s="7">
        <f t="shared" si="0"/>
        <v>5208.2</v>
      </c>
    </row>
    <row r="28" spans="1:15" s="9" customFormat="1" x14ac:dyDescent="0.25">
      <c r="A28" s="6" t="s">
        <v>28</v>
      </c>
      <c r="B28" s="16">
        <v>394.5</v>
      </c>
      <c r="C28" s="16">
        <v>1415.4</v>
      </c>
      <c r="D28" s="16">
        <v>1054.7</v>
      </c>
      <c r="E28" s="16">
        <v>394.55900000000003</v>
      </c>
      <c r="F28" s="16">
        <v>395</v>
      </c>
      <c r="G28" s="16">
        <v>1994.5</v>
      </c>
      <c r="H28" s="16">
        <v>672</v>
      </c>
      <c r="I28" s="16">
        <v>54.2</v>
      </c>
      <c r="J28" s="7">
        <v>339.4</v>
      </c>
      <c r="K28" s="7">
        <v>466.9</v>
      </c>
      <c r="L28" s="7">
        <v>527.29999999999995</v>
      </c>
      <c r="M28" s="7">
        <v>1465.4</v>
      </c>
      <c r="N28" s="8"/>
      <c r="O28" s="7">
        <f t="shared" si="0"/>
        <v>9173.8590000000004</v>
      </c>
    </row>
    <row r="29" spans="1:15" s="13" customFormat="1" x14ac:dyDescent="0.25">
      <c r="A29" s="6" t="s">
        <v>29</v>
      </c>
      <c r="B29" s="16">
        <v>1625.76322</v>
      </c>
      <c r="C29" s="16">
        <v>1369.5862400000001</v>
      </c>
      <c r="D29" s="16">
        <v>739.38675999999998</v>
      </c>
      <c r="E29" s="16">
        <v>1059.6874</v>
      </c>
      <c r="F29" s="16">
        <v>1095.9000000000001</v>
      </c>
      <c r="G29" s="16">
        <v>1217</v>
      </c>
      <c r="H29" s="16">
        <v>1758.1</v>
      </c>
      <c r="I29" s="16">
        <v>3483.2</v>
      </c>
      <c r="J29" s="7">
        <v>1697.1</v>
      </c>
      <c r="K29" s="7">
        <v>1906</v>
      </c>
      <c r="L29" s="7">
        <v>1770.4</v>
      </c>
      <c r="M29" s="7">
        <v>2131.6</v>
      </c>
      <c r="N29" s="8"/>
      <c r="O29" s="7">
        <f t="shared" si="0"/>
        <v>19853.723620000001</v>
      </c>
    </row>
    <row r="30" spans="1:15" s="9" customFormat="1" x14ac:dyDescent="0.25">
      <c r="A30" s="6" t="s">
        <v>30</v>
      </c>
      <c r="B30" s="16">
        <v>44</v>
      </c>
      <c r="C30" s="16">
        <v>37</v>
      </c>
      <c r="D30" s="16">
        <v>40</v>
      </c>
      <c r="E30" s="16">
        <v>39</v>
      </c>
      <c r="F30" s="16">
        <v>39</v>
      </c>
      <c r="G30" s="16">
        <v>39</v>
      </c>
      <c r="H30" s="16">
        <v>44</v>
      </c>
      <c r="I30" s="16">
        <v>42</v>
      </c>
      <c r="J30" s="7">
        <v>40</v>
      </c>
      <c r="K30" s="7">
        <v>42</v>
      </c>
      <c r="L30" s="7">
        <v>42</v>
      </c>
      <c r="M30" s="7">
        <v>44</v>
      </c>
      <c r="N30" s="8"/>
      <c r="O30" s="7">
        <f t="shared" si="0"/>
        <v>492</v>
      </c>
    </row>
    <row r="31" spans="1:15" s="9" customFormat="1" x14ac:dyDescent="0.25">
      <c r="A31" s="10" t="s">
        <v>31</v>
      </c>
      <c r="B31" s="15">
        <v>859</v>
      </c>
      <c r="C31" s="15">
        <v>786</v>
      </c>
      <c r="D31" s="15">
        <v>805</v>
      </c>
      <c r="E31" s="15">
        <v>749</v>
      </c>
      <c r="F31" s="15">
        <v>836</v>
      </c>
      <c r="G31" s="15">
        <v>783</v>
      </c>
      <c r="H31" s="15">
        <v>878</v>
      </c>
      <c r="I31" s="15">
        <v>865</v>
      </c>
      <c r="J31" s="11">
        <v>819</v>
      </c>
      <c r="K31" s="11">
        <v>835</v>
      </c>
      <c r="L31" s="11">
        <v>801</v>
      </c>
      <c r="M31" s="11">
        <v>725</v>
      </c>
      <c r="N31" s="12"/>
      <c r="O31" s="11">
        <f t="shared" si="0"/>
        <v>9741</v>
      </c>
    </row>
    <row r="32" spans="1:15" s="9" customFormat="1" x14ac:dyDescent="0.25">
      <c r="A32" s="6" t="s">
        <v>32</v>
      </c>
      <c r="B32" s="16">
        <v>184</v>
      </c>
      <c r="C32" s="16">
        <v>162</v>
      </c>
      <c r="D32" s="16">
        <v>195</v>
      </c>
      <c r="E32" s="16">
        <v>185</v>
      </c>
      <c r="F32" s="16">
        <v>221</v>
      </c>
      <c r="G32" s="16">
        <v>205</v>
      </c>
      <c r="H32" s="16">
        <v>264</v>
      </c>
      <c r="I32" s="16">
        <v>283</v>
      </c>
      <c r="J32" s="7">
        <v>270</v>
      </c>
      <c r="K32" s="7">
        <v>271</v>
      </c>
      <c r="L32" s="7">
        <v>257</v>
      </c>
      <c r="M32" s="7">
        <v>258</v>
      </c>
      <c r="N32" s="8"/>
      <c r="O32" s="7">
        <f t="shared" si="0"/>
        <v>2755</v>
      </c>
    </row>
    <row r="33" spans="1:15" s="9" customFormat="1" x14ac:dyDescent="0.25">
      <c r="A33" s="6" t="s">
        <v>33</v>
      </c>
      <c r="B33" s="16">
        <v>675</v>
      </c>
      <c r="C33" s="16">
        <v>624</v>
      </c>
      <c r="D33" s="16">
        <v>610</v>
      </c>
      <c r="E33" s="16">
        <v>564</v>
      </c>
      <c r="F33" s="16">
        <v>615</v>
      </c>
      <c r="G33" s="16">
        <v>578</v>
      </c>
      <c r="H33" s="16">
        <v>614</v>
      </c>
      <c r="I33" s="16">
        <v>582</v>
      </c>
      <c r="J33" s="7">
        <v>549</v>
      </c>
      <c r="K33" s="7">
        <v>564</v>
      </c>
      <c r="L33" s="7">
        <v>544</v>
      </c>
      <c r="M33" s="7">
        <v>467</v>
      </c>
      <c r="N33" s="8"/>
      <c r="O33" s="7">
        <f t="shared" si="0"/>
        <v>6986</v>
      </c>
    </row>
    <row r="34" spans="1:15" s="9" customFormat="1" x14ac:dyDescent="0.25">
      <c r="A34" s="6" t="s">
        <v>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 t="s">
        <v>71</v>
      </c>
      <c r="J34" s="7">
        <v>0</v>
      </c>
      <c r="K34" s="7">
        <v>0</v>
      </c>
      <c r="L34" s="7">
        <v>0</v>
      </c>
      <c r="M34" s="7">
        <v>0</v>
      </c>
      <c r="N34" s="8"/>
      <c r="O34" s="7">
        <f t="shared" si="0"/>
        <v>0</v>
      </c>
    </row>
    <row r="35" spans="1:15" s="9" customFormat="1" x14ac:dyDescent="0.25">
      <c r="A35" s="10" t="s">
        <v>34</v>
      </c>
      <c r="B35" s="15">
        <v>1445.24658</v>
      </c>
      <c r="C35" s="15">
        <v>1376.1637900000001</v>
      </c>
      <c r="D35" s="15">
        <v>1541.01223</v>
      </c>
      <c r="E35" s="15">
        <v>1318.91356</v>
      </c>
      <c r="F35" s="15">
        <v>1443.9</v>
      </c>
      <c r="G35" s="15">
        <v>1439</v>
      </c>
      <c r="H35" s="15">
        <v>2037.3</v>
      </c>
      <c r="I35" s="15">
        <v>2055.6</v>
      </c>
      <c r="J35" s="11">
        <v>1941.6</v>
      </c>
      <c r="K35" s="11">
        <v>1680.2</v>
      </c>
      <c r="L35" s="11">
        <v>1722.9</v>
      </c>
      <c r="M35" s="11">
        <v>2245.9</v>
      </c>
      <c r="N35" s="12"/>
      <c r="O35" s="11">
        <f t="shared" si="0"/>
        <v>20247.736160000004</v>
      </c>
    </row>
    <row r="36" spans="1:15" s="9" customFormat="1" x14ac:dyDescent="0.25">
      <c r="A36" s="6" t="s">
        <v>35</v>
      </c>
      <c r="B36" s="16">
        <v>1445.24658</v>
      </c>
      <c r="C36" s="16">
        <v>1376.1637900000001</v>
      </c>
      <c r="D36" s="16">
        <v>1541.01223</v>
      </c>
      <c r="E36" s="16">
        <v>1318.91356</v>
      </c>
      <c r="F36" s="16">
        <v>1443.9</v>
      </c>
      <c r="G36" s="16">
        <v>1439</v>
      </c>
      <c r="H36" s="16">
        <v>2037.3</v>
      </c>
      <c r="I36" s="16">
        <v>2055.6</v>
      </c>
      <c r="J36" s="7">
        <v>1941.6</v>
      </c>
      <c r="K36" s="7">
        <v>1680.2</v>
      </c>
      <c r="L36" s="7">
        <v>1722.9</v>
      </c>
      <c r="M36" s="7">
        <v>2245.9</v>
      </c>
      <c r="N36" s="8"/>
      <c r="O36" s="7">
        <f t="shared" si="0"/>
        <v>20247.736160000004</v>
      </c>
    </row>
    <row r="37" spans="1:15" s="9" customFormat="1" x14ac:dyDescent="0.25">
      <c r="A37" s="6" t="s">
        <v>36</v>
      </c>
      <c r="B37" s="16">
        <v>23</v>
      </c>
      <c r="C37" s="16">
        <v>21</v>
      </c>
      <c r="D37" s="16">
        <v>22</v>
      </c>
      <c r="E37" s="16">
        <v>23</v>
      </c>
      <c r="F37" s="16">
        <v>25</v>
      </c>
      <c r="G37" s="16">
        <v>22</v>
      </c>
      <c r="H37" s="16">
        <v>17</v>
      </c>
      <c r="I37" s="16">
        <v>16</v>
      </c>
      <c r="J37" s="7">
        <v>19</v>
      </c>
      <c r="K37" s="7">
        <v>19</v>
      </c>
      <c r="L37" s="7">
        <v>18</v>
      </c>
      <c r="M37" s="7">
        <v>40</v>
      </c>
      <c r="N37" s="8"/>
      <c r="O37" s="7">
        <f t="shared" si="0"/>
        <v>265</v>
      </c>
    </row>
    <row r="38" spans="1:15" s="9" customFormat="1" x14ac:dyDescent="0.25">
      <c r="A38" s="6" t="s">
        <v>37</v>
      </c>
      <c r="B38" s="16">
        <v>1422.24658</v>
      </c>
      <c r="C38" s="16">
        <v>1355.1637900000001</v>
      </c>
      <c r="D38" s="16">
        <v>1519.01223</v>
      </c>
      <c r="E38" s="16">
        <v>1295.91356</v>
      </c>
      <c r="F38" s="16">
        <v>1418.9</v>
      </c>
      <c r="G38" s="16">
        <v>1417</v>
      </c>
      <c r="H38" s="16">
        <v>2020.3</v>
      </c>
      <c r="I38" s="16">
        <v>2039.6</v>
      </c>
      <c r="J38" s="7">
        <v>1922.6</v>
      </c>
      <c r="K38" s="7">
        <v>1661.2</v>
      </c>
      <c r="L38" s="7">
        <v>1704.9</v>
      </c>
      <c r="M38" s="7">
        <v>2205.9</v>
      </c>
      <c r="N38" s="8"/>
      <c r="O38" s="7">
        <f t="shared" si="0"/>
        <v>19982.736160000004</v>
      </c>
    </row>
    <row r="39" spans="1:15" s="13" customFormat="1" x14ac:dyDescent="0.25">
      <c r="A39" s="6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7">
        <v>0</v>
      </c>
      <c r="K39" s="7">
        <v>0</v>
      </c>
      <c r="L39" s="7">
        <v>0</v>
      </c>
      <c r="M39" s="7">
        <v>0</v>
      </c>
      <c r="N39" s="8"/>
      <c r="O39" s="7">
        <f t="shared" si="0"/>
        <v>0</v>
      </c>
    </row>
    <row r="40" spans="1:15" s="13" customFormat="1" x14ac:dyDescent="0.25">
      <c r="A40" s="6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7">
        <v>0</v>
      </c>
      <c r="K40" s="7">
        <v>0</v>
      </c>
      <c r="L40" s="7">
        <v>0</v>
      </c>
      <c r="M40" s="7">
        <v>0</v>
      </c>
      <c r="N40" s="8"/>
      <c r="O40" s="7">
        <f t="shared" si="0"/>
        <v>0</v>
      </c>
    </row>
    <row r="41" spans="1:15" s="9" customFormat="1" x14ac:dyDescent="0.25">
      <c r="A41" s="6" t="s">
        <v>40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7">
        <v>0</v>
      </c>
      <c r="K41" s="7">
        <v>0</v>
      </c>
      <c r="L41" s="7">
        <v>0</v>
      </c>
      <c r="M41" s="7">
        <v>0</v>
      </c>
      <c r="N41" s="8"/>
      <c r="O41" s="7">
        <f t="shared" si="0"/>
        <v>0</v>
      </c>
    </row>
    <row r="42" spans="1:15" s="9" customFormat="1" x14ac:dyDescent="0.25">
      <c r="A42" s="6" t="s">
        <v>5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7">
        <v>0</v>
      </c>
      <c r="K42" s="7">
        <v>0</v>
      </c>
      <c r="L42" s="7">
        <v>0</v>
      </c>
      <c r="M42" s="7">
        <v>0</v>
      </c>
      <c r="N42" s="8"/>
      <c r="O42" s="7">
        <f t="shared" si="0"/>
        <v>0</v>
      </c>
    </row>
    <row r="43" spans="1:15" s="13" customFormat="1" x14ac:dyDescent="0.25">
      <c r="A43" s="6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7">
        <v>0</v>
      </c>
      <c r="K43" s="7">
        <v>0</v>
      </c>
      <c r="L43" s="7">
        <v>0</v>
      </c>
      <c r="M43" s="7">
        <v>0</v>
      </c>
      <c r="N43" s="8"/>
      <c r="O43" s="7">
        <f t="shared" si="0"/>
        <v>0</v>
      </c>
    </row>
    <row r="44" spans="1:15" s="13" customFormat="1" x14ac:dyDescent="0.25">
      <c r="A44" s="6" t="s">
        <v>24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7">
        <v>0</v>
      </c>
      <c r="K44" s="7">
        <v>0</v>
      </c>
      <c r="L44" s="7">
        <v>0</v>
      </c>
      <c r="M44" s="7">
        <v>0</v>
      </c>
      <c r="N44" s="8"/>
      <c r="O44" s="7">
        <f t="shared" si="0"/>
        <v>0</v>
      </c>
    </row>
    <row r="45" spans="1:15" s="9" customFormat="1" x14ac:dyDescent="0.25">
      <c r="A45" s="10" t="s">
        <v>42</v>
      </c>
      <c r="B45" s="15">
        <v>4809.8098</v>
      </c>
      <c r="C45" s="15">
        <v>4984.1500300000007</v>
      </c>
      <c r="D45" s="15">
        <v>4669.7989900000002</v>
      </c>
      <c r="E45" s="15">
        <v>3681.9599600000001</v>
      </c>
      <c r="F45" s="15">
        <v>3933.2000000000003</v>
      </c>
      <c r="G45" s="15">
        <v>5832.5</v>
      </c>
      <c r="H45" s="15">
        <v>5172.2</v>
      </c>
      <c r="I45" s="15">
        <v>7179.7</v>
      </c>
      <c r="J45" s="11">
        <v>5330</v>
      </c>
      <c r="K45" s="11">
        <v>5313.4000000000005</v>
      </c>
      <c r="L45" s="11">
        <v>5237.6000000000004</v>
      </c>
      <c r="M45" s="11">
        <v>8572.1</v>
      </c>
      <c r="N45" s="12"/>
      <c r="O45" s="11">
        <f t="shared" si="0"/>
        <v>64716.418779999993</v>
      </c>
    </row>
    <row r="46" spans="1:15" s="9" customFormat="1" x14ac:dyDescent="0.25">
      <c r="A46" s="10" t="s">
        <v>43</v>
      </c>
      <c r="B46" s="15">
        <v>10461.53536</v>
      </c>
      <c r="C46" s="15">
        <v>10801.664999999999</v>
      </c>
      <c r="D46" s="15">
        <v>12452.880709999999</v>
      </c>
      <c r="E46" s="15">
        <v>11522.264669999999</v>
      </c>
      <c r="F46" s="15">
        <v>11821.099999999999</v>
      </c>
      <c r="G46" s="15">
        <v>9412.2999999999993</v>
      </c>
      <c r="H46" s="15">
        <v>10439.799999999999</v>
      </c>
      <c r="I46" s="15">
        <v>8036.4</v>
      </c>
      <c r="J46" s="11">
        <v>10287.200000000001</v>
      </c>
      <c r="K46" s="11">
        <v>10565.3</v>
      </c>
      <c r="L46" s="11">
        <v>10358.4</v>
      </c>
      <c r="M46" s="11">
        <v>6820.8</v>
      </c>
      <c r="N46" s="12"/>
      <c r="O46" s="11">
        <f t="shared" si="0"/>
        <v>122979.64573999999</v>
      </c>
    </row>
    <row r="47" spans="1:15" s="9" customFormat="1" x14ac:dyDescent="0.25">
      <c r="A47" s="6" t="s">
        <v>44</v>
      </c>
      <c r="B47" s="16">
        <v>318</v>
      </c>
      <c r="C47" s="16">
        <v>254</v>
      </c>
      <c r="D47" s="16">
        <v>160</v>
      </c>
      <c r="E47" s="16">
        <v>168</v>
      </c>
      <c r="F47" s="16">
        <v>0</v>
      </c>
      <c r="G47" s="16">
        <v>0</v>
      </c>
      <c r="H47" s="16">
        <v>-6</v>
      </c>
      <c r="I47" s="16" t="s">
        <v>71</v>
      </c>
      <c r="J47" s="7">
        <v>181</v>
      </c>
      <c r="K47" s="7">
        <v>100</v>
      </c>
      <c r="L47" s="7">
        <v>0</v>
      </c>
      <c r="M47" s="7">
        <v>7003</v>
      </c>
      <c r="N47" s="8"/>
      <c r="O47" s="7">
        <f t="shared" si="0"/>
        <v>8178</v>
      </c>
    </row>
    <row r="48" spans="1:15" s="9" customFormat="1" x14ac:dyDescent="0.25">
      <c r="A48" s="6" t="s">
        <v>45</v>
      </c>
      <c r="B48" s="16">
        <v>-86.764049999999997</v>
      </c>
      <c r="C48" s="16">
        <v>917.55648000000019</v>
      </c>
      <c r="D48" s="16">
        <v>-6151.9154500000004</v>
      </c>
      <c r="E48" s="16">
        <v>1025.81584</v>
      </c>
      <c r="F48" s="16">
        <v>2260.6</v>
      </c>
      <c r="G48" s="16">
        <v>1749.4</v>
      </c>
      <c r="H48" s="16">
        <v>3077.8</v>
      </c>
      <c r="I48" s="16">
        <v>15498.7</v>
      </c>
      <c r="J48" s="7">
        <v>7833</v>
      </c>
      <c r="K48" s="7">
        <v>59.300000000000011</v>
      </c>
      <c r="L48" s="7">
        <v>3372.6</v>
      </c>
      <c r="M48" s="7">
        <v>3443.3</v>
      </c>
      <c r="N48" s="8"/>
      <c r="O48" s="7">
        <f t="shared" si="0"/>
        <v>32999.392820000001</v>
      </c>
    </row>
    <row r="49" spans="1:15" s="9" customFormat="1" x14ac:dyDescent="0.25">
      <c r="A49" s="10" t="s">
        <v>46</v>
      </c>
      <c r="B49" s="15">
        <v>231.23594999999995</v>
      </c>
      <c r="C49" s="15">
        <v>1171.5564800000002</v>
      </c>
      <c r="D49" s="15">
        <v>-5991.9154500000004</v>
      </c>
      <c r="E49" s="15">
        <v>1193.81584</v>
      </c>
      <c r="F49" s="15">
        <v>2260.6</v>
      </c>
      <c r="G49" s="15">
        <v>1749.4</v>
      </c>
      <c r="H49" s="15">
        <v>3071.8</v>
      </c>
      <c r="I49" s="15">
        <v>15498.7</v>
      </c>
      <c r="J49" s="11">
        <v>8014</v>
      </c>
      <c r="K49" s="11">
        <v>159.29999999999995</v>
      </c>
      <c r="L49" s="11">
        <v>3372.6</v>
      </c>
      <c r="M49" s="11">
        <v>10446.299999999999</v>
      </c>
      <c r="N49" s="12"/>
      <c r="O49" s="11">
        <f t="shared" si="0"/>
        <v>41177.392819999994</v>
      </c>
    </row>
    <row r="50" spans="1:15" s="9" customFormat="1" ht="31.5" x14ac:dyDescent="0.25">
      <c r="A50" s="10" t="s">
        <v>47</v>
      </c>
      <c r="B50" s="15">
        <v>10230.29941</v>
      </c>
      <c r="C50" s="15">
        <v>9630.1085199999998</v>
      </c>
      <c r="D50" s="15">
        <v>18444.796160000002</v>
      </c>
      <c r="E50" s="15">
        <v>10328.448829999999</v>
      </c>
      <c r="F50" s="15">
        <v>9560.5</v>
      </c>
      <c r="G50" s="15">
        <v>7662.9</v>
      </c>
      <c r="H50" s="15">
        <v>7368</v>
      </c>
      <c r="I50" s="15">
        <v>-7462.2</v>
      </c>
      <c r="J50" s="11">
        <v>2273.1999999999998</v>
      </c>
      <c r="K50" s="11">
        <v>10406</v>
      </c>
      <c r="L50" s="11">
        <v>6985.9</v>
      </c>
      <c r="M50" s="11">
        <v>-3625.4000000000005</v>
      </c>
      <c r="N50" s="12"/>
      <c r="O50" s="11">
        <f t="shared" si="0"/>
        <v>81802.552920000002</v>
      </c>
    </row>
    <row r="51" spans="1:15" s="9" customFormat="1" ht="31.5" x14ac:dyDescent="0.25">
      <c r="A51" s="6" t="s">
        <v>48</v>
      </c>
      <c r="B51" s="16">
        <v>5193.0771199999899</v>
      </c>
      <c r="C51" s="16">
        <v>6967.90463</v>
      </c>
      <c r="D51" s="16">
        <v>3659.5527700000098</v>
      </c>
      <c r="E51" s="16">
        <v>5334.7714999999998</v>
      </c>
      <c r="F51" s="16">
        <v>8189.5</v>
      </c>
      <c r="G51" s="16">
        <v>5479.4</v>
      </c>
      <c r="H51" s="16">
        <v>7192.6</v>
      </c>
      <c r="I51" s="16">
        <v>6001.7</v>
      </c>
      <c r="J51" s="7">
        <v>6059.3</v>
      </c>
      <c r="K51" s="7">
        <v>5093.8999999999996</v>
      </c>
      <c r="L51" s="7">
        <v>4861.1000000000004</v>
      </c>
      <c r="M51" s="7">
        <v>7575.9</v>
      </c>
      <c r="N51" s="8"/>
      <c r="O51" s="7">
        <f t="shared" si="0"/>
        <v>71608.706019999998</v>
      </c>
    </row>
    <row r="52" spans="1:15" s="13" customFormat="1" x14ac:dyDescent="0.25">
      <c r="A52" s="6" t="s">
        <v>49</v>
      </c>
      <c r="B52" s="16">
        <v>1132.8</v>
      </c>
      <c r="C52" s="16">
        <v>63.8</v>
      </c>
      <c r="D52" s="16">
        <v>-907.1</v>
      </c>
      <c r="E52" s="16">
        <v>998</v>
      </c>
      <c r="F52" s="16">
        <v>-188</v>
      </c>
      <c r="G52" s="16">
        <v>439.2</v>
      </c>
      <c r="H52" s="16">
        <v>780.1</v>
      </c>
      <c r="I52" s="16">
        <v>-1587.2</v>
      </c>
      <c r="J52" s="7">
        <v>-2107.8000000000002</v>
      </c>
      <c r="K52" s="7">
        <v>766.8</v>
      </c>
      <c r="L52" s="7">
        <v>-885</v>
      </c>
      <c r="M52" s="7">
        <v>-1587.9</v>
      </c>
      <c r="N52" s="8"/>
      <c r="O52" s="7">
        <f t="shared" si="0"/>
        <v>-3082.3</v>
      </c>
    </row>
    <row r="53" spans="1:15" s="9" customFormat="1" x14ac:dyDescent="0.25">
      <c r="A53" s="6" t="s">
        <v>50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7">
        <v>0</v>
      </c>
      <c r="K53" s="7">
        <v>0</v>
      </c>
      <c r="L53" s="7">
        <v>0</v>
      </c>
      <c r="M53" s="7">
        <v>0</v>
      </c>
      <c r="N53" s="8"/>
      <c r="O53" s="7">
        <f t="shared" si="0"/>
        <v>0</v>
      </c>
    </row>
    <row r="54" spans="1:15" s="9" customFormat="1" x14ac:dyDescent="0.25">
      <c r="A54" s="6" t="s">
        <v>51</v>
      </c>
      <c r="B54" s="16">
        <v>1170.8</v>
      </c>
      <c r="C54" s="16">
        <v>63.8</v>
      </c>
      <c r="D54" s="16">
        <v>-907.1</v>
      </c>
      <c r="E54" s="16">
        <v>998</v>
      </c>
      <c r="F54" s="16">
        <v>-188</v>
      </c>
      <c r="G54" s="16">
        <v>439.2</v>
      </c>
      <c r="H54" s="16">
        <v>780.1</v>
      </c>
      <c r="I54" s="16">
        <v>-1627.2</v>
      </c>
      <c r="J54" s="7">
        <v>-2411.8000000000002</v>
      </c>
      <c r="K54" s="7">
        <v>837.8</v>
      </c>
      <c r="L54" s="7">
        <v>-888</v>
      </c>
      <c r="M54" s="7">
        <v>-1587.9</v>
      </c>
      <c r="N54" s="8"/>
      <c r="O54" s="7">
        <f t="shared" si="0"/>
        <v>-3320.3</v>
      </c>
    </row>
    <row r="55" spans="1:15" s="9" customFormat="1" ht="31.5" x14ac:dyDescent="0.25">
      <c r="A55" s="6" t="s">
        <v>52</v>
      </c>
      <c r="B55" s="16">
        <v>-38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40</v>
      </c>
      <c r="J55" s="7">
        <v>304</v>
      </c>
      <c r="K55" s="7">
        <v>-71</v>
      </c>
      <c r="L55" s="7">
        <v>3</v>
      </c>
      <c r="M55" s="7">
        <v>0</v>
      </c>
      <c r="N55" s="8"/>
      <c r="O55" s="7">
        <f t="shared" si="0"/>
        <v>238</v>
      </c>
    </row>
    <row r="56" spans="1:15" s="9" customFormat="1" x14ac:dyDescent="0.25">
      <c r="A56" s="6" t="s">
        <v>53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7">
        <v>0</v>
      </c>
      <c r="K56" s="7">
        <v>0</v>
      </c>
      <c r="L56" s="7">
        <v>0</v>
      </c>
      <c r="M56" s="7">
        <v>0</v>
      </c>
      <c r="N56" s="8"/>
      <c r="O56" s="7">
        <f t="shared" si="0"/>
        <v>0</v>
      </c>
    </row>
    <row r="57" spans="1:15" s="9" customFormat="1" x14ac:dyDescent="0.25">
      <c r="A57" s="6" t="s">
        <v>24</v>
      </c>
      <c r="B57" s="16">
        <v>570.48352000000091</v>
      </c>
      <c r="C57" s="16">
        <v>516.20393999999897</v>
      </c>
      <c r="D57" s="16">
        <v>5799.1793299999999</v>
      </c>
      <c r="E57" s="16">
        <v>677.48853999999994</v>
      </c>
      <c r="F57" s="16">
        <v>19.899999999999977</v>
      </c>
      <c r="G57" s="16">
        <v>818.4</v>
      </c>
      <c r="H57" s="16">
        <v>730.9</v>
      </c>
      <c r="I57" s="16">
        <v>575.70000000000005</v>
      </c>
      <c r="J57" s="7">
        <v>222.7</v>
      </c>
      <c r="K57" s="7">
        <v>553</v>
      </c>
      <c r="L57" s="7">
        <v>575.4</v>
      </c>
      <c r="M57" s="7">
        <v>771.80000000000007</v>
      </c>
      <c r="N57" s="8"/>
      <c r="O57" s="7">
        <f t="shared" si="0"/>
        <v>11831.15533</v>
      </c>
    </row>
    <row r="58" spans="1:15" s="9" customFormat="1" x14ac:dyDescent="0.25">
      <c r="A58" s="10" t="s">
        <v>54</v>
      </c>
      <c r="B58" s="15">
        <v>6896.3606399999899</v>
      </c>
      <c r="C58" s="15">
        <v>7547.9085699999996</v>
      </c>
      <c r="D58" s="15">
        <v>8551.6321000000116</v>
      </c>
      <c r="E58" s="15">
        <v>7010.2600400000001</v>
      </c>
      <c r="F58" s="15">
        <v>8021.4000000000005</v>
      </c>
      <c r="G58" s="15">
        <v>6737</v>
      </c>
      <c r="H58" s="15">
        <v>8703.6</v>
      </c>
      <c r="I58" s="15">
        <v>4990.1000000000004</v>
      </c>
      <c r="J58" s="11">
        <v>4174.1000000000004</v>
      </c>
      <c r="K58" s="11">
        <v>6413.7</v>
      </c>
      <c r="L58" s="11">
        <v>4551.5</v>
      </c>
      <c r="M58" s="11">
        <v>6759.8</v>
      </c>
      <c r="N58" s="12"/>
      <c r="O58" s="11">
        <f t="shared" si="0"/>
        <v>80357.361350000006</v>
      </c>
    </row>
    <row r="59" spans="1:15" s="9" customFormat="1" x14ac:dyDescent="0.25">
      <c r="A59" s="10" t="s">
        <v>55</v>
      </c>
      <c r="B59" s="15">
        <v>17126.660049999999</v>
      </c>
      <c r="C59" s="15">
        <v>17178.017090000001</v>
      </c>
      <c r="D59" s="15">
        <v>26996.428260000001</v>
      </c>
      <c r="E59" s="15">
        <v>17338.708870000002</v>
      </c>
      <c r="F59" s="15">
        <v>17581.899999999998</v>
      </c>
      <c r="G59" s="15">
        <v>14399.9</v>
      </c>
      <c r="H59" s="15">
        <v>16071.6</v>
      </c>
      <c r="I59" s="15">
        <v>-2472.1</v>
      </c>
      <c r="J59" s="11">
        <v>6447.3</v>
      </c>
      <c r="K59" s="11">
        <v>16819.599999999999</v>
      </c>
      <c r="L59" s="11">
        <v>11537.4</v>
      </c>
      <c r="M59" s="11">
        <v>3134.4000000000015</v>
      </c>
      <c r="N59" s="12"/>
      <c r="O59" s="11">
        <f t="shared" si="0"/>
        <v>162159.81426999997</v>
      </c>
    </row>
    <row r="60" spans="1:15" s="9" customFormat="1" x14ac:dyDescent="0.25">
      <c r="A60" s="6" t="s">
        <v>56</v>
      </c>
      <c r="B60" s="16">
        <v>8664.8411799999903</v>
      </c>
      <c r="C60" s="16">
        <v>9091.6068099999902</v>
      </c>
      <c r="D60" s="16">
        <v>7722.6009899999899</v>
      </c>
      <c r="E60" s="16">
        <v>10581.1224</v>
      </c>
      <c r="F60" s="16">
        <v>11097.7</v>
      </c>
      <c r="G60" s="16">
        <v>10386.5</v>
      </c>
      <c r="H60" s="16">
        <v>11174.2</v>
      </c>
      <c r="I60" s="16">
        <v>9520.2999999999993</v>
      </c>
      <c r="J60" s="7">
        <v>10212.9</v>
      </c>
      <c r="K60" s="7">
        <v>9080.4000000000015</v>
      </c>
      <c r="L60" s="7">
        <v>10265.6</v>
      </c>
      <c r="M60" s="7">
        <v>9961.2999999999993</v>
      </c>
      <c r="N60" s="8"/>
      <c r="O60" s="7">
        <f t="shared" si="0"/>
        <v>117759.07137999996</v>
      </c>
    </row>
    <row r="61" spans="1:15" s="9" customFormat="1" x14ac:dyDescent="0.25">
      <c r="A61" s="6" t="s">
        <v>57</v>
      </c>
      <c r="B61" s="16">
        <v>126.6573800000001</v>
      </c>
      <c r="C61" s="16">
        <v>96.593000000000004</v>
      </c>
      <c r="D61" s="16">
        <v>166.45694</v>
      </c>
      <c r="E61" s="16">
        <v>492.81175999999999</v>
      </c>
      <c r="F61" s="16">
        <v>71.7</v>
      </c>
      <c r="G61" s="16">
        <v>369</v>
      </c>
      <c r="H61" s="16">
        <v>305.39999999999998</v>
      </c>
      <c r="I61" s="16">
        <v>816.6</v>
      </c>
      <c r="J61" s="7">
        <v>683.9</v>
      </c>
      <c r="K61" s="7">
        <v>657.8</v>
      </c>
      <c r="L61" s="7">
        <v>550.79999999999995</v>
      </c>
      <c r="M61" s="7">
        <v>544.5</v>
      </c>
      <c r="N61" s="8"/>
      <c r="O61" s="7">
        <f t="shared" si="0"/>
        <v>4882.2190799999998</v>
      </c>
    </row>
    <row r="62" spans="1:15" s="13" customFormat="1" x14ac:dyDescent="0.25">
      <c r="A62" s="6" t="s">
        <v>58</v>
      </c>
      <c r="B62" s="16">
        <v>92.027080000000097</v>
      </c>
      <c r="C62" s="16">
        <v>-197.22664</v>
      </c>
      <c r="D62" s="16">
        <v>969.52778000000001</v>
      </c>
      <c r="E62" s="16">
        <v>253.57012</v>
      </c>
      <c r="F62" s="16">
        <v>-40.5</v>
      </c>
      <c r="G62" s="16">
        <v>3</v>
      </c>
      <c r="H62" s="16">
        <v>10.3</v>
      </c>
      <c r="I62" s="16">
        <v>-32.700000000000003</v>
      </c>
      <c r="J62" s="7">
        <v>7.9</v>
      </c>
      <c r="K62" s="11">
        <v>2.2999999999999998</v>
      </c>
      <c r="L62" s="7">
        <v>25.8</v>
      </c>
      <c r="M62" s="7">
        <v>76.2</v>
      </c>
      <c r="N62" s="8"/>
      <c r="O62" s="7">
        <f t="shared" si="0"/>
        <v>1170.1983400000001</v>
      </c>
    </row>
    <row r="63" spans="1:15" s="13" customFormat="1" x14ac:dyDescent="0.25">
      <c r="A63" s="6" t="s">
        <v>59</v>
      </c>
      <c r="B63" s="16">
        <v>666.38386000000003</v>
      </c>
      <c r="C63" s="16">
        <v>894.23477999999898</v>
      </c>
      <c r="D63" s="16">
        <v>2127.6498999999999</v>
      </c>
      <c r="E63" s="16">
        <v>697.54146000000003</v>
      </c>
      <c r="F63" s="16">
        <v>778.1</v>
      </c>
      <c r="G63" s="16">
        <v>789.6</v>
      </c>
      <c r="H63" s="16">
        <v>906.4</v>
      </c>
      <c r="I63" s="16">
        <v>936.5</v>
      </c>
      <c r="J63" s="7">
        <v>994.7</v>
      </c>
      <c r="K63" s="11">
        <v>975.6</v>
      </c>
      <c r="L63" s="7">
        <v>979.1</v>
      </c>
      <c r="M63" s="7">
        <v>753.4</v>
      </c>
      <c r="N63" s="8"/>
      <c r="O63" s="7">
        <f t="shared" si="0"/>
        <v>11499.210000000001</v>
      </c>
    </row>
    <row r="64" spans="1:15" s="9" customFormat="1" x14ac:dyDescent="0.25">
      <c r="A64" s="6" t="s">
        <v>60</v>
      </c>
      <c r="B64" s="16">
        <v>75.397999999999996</v>
      </c>
      <c r="C64" s="16">
        <v>50.668560000000099</v>
      </c>
      <c r="D64" s="16">
        <v>209.47820999999999</v>
      </c>
      <c r="E64" s="16">
        <v>173.88494</v>
      </c>
      <c r="F64" s="16">
        <v>219.9</v>
      </c>
      <c r="G64" s="16">
        <v>122</v>
      </c>
      <c r="H64" s="16">
        <v>240.4</v>
      </c>
      <c r="I64" s="16">
        <v>164.4</v>
      </c>
      <c r="J64" s="7">
        <v>164.1</v>
      </c>
      <c r="K64" s="11">
        <v>67.599999999999994</v>
      </c>
      <c r="L64" s="7">
        <v>40.1</v>
      </c>
      <c r="M64" s="7">
        <v>134.30000000000001</v>
      </c>
      <c r="N64" s="8"/>
      <c r="O64" s="7">
        <f t="shared" si="0"/>
        <v>1662.2297099999998</v>
      </c>
    </row>
    <row r="65" spans="1:15" s="13" customFormat="1" x14ac:dyDescent="0.25">
      <c r="A65" s="6" t="s">
        <v>61</v>
      </c>
      <c r="B65" s="16">
        <v>79.937399999999997</v>
      </c>
      <c r="C65" s="16">
        <v>52.435519999999997</v>
      </c>
      <c r="D65" s="16">
        <v>294.08449999999999</v>
      </c>
      <c r="E65" s="16">
        <v>362.85516000000001</v>
      </c>
      <c r="F65" s="16">
        <v>-47.7</v>
      </c>
      <c r="G65" s="16">
        <v>170</v>
      </c>
      <c r="H65" s="16">
        <v>176.9</v>
      </c>
      <c r="I65" s="16">
        <v>98.8</v>
      </c>
      <c r="J65" s="7">
        <v>51.1</v>
      </c>
      <c r="K65" s="11">
        <v>114.2</v>
      </c>
      <c r="L65" s="7">
        <v>141.19999999999999</v>
      </c>
      <c r="M65" s="7">
        <v>104.2</v>
      </c>
      <c r="N65" s="8"/>
      <c r="O65" s="7">
        <f t="shared" si="0"/>
        <v>1598.0125800000001</v>
      </c>
    </row>
    <row r="66" spans="1:15" s="2" customFormat="1" x14ac:dyDescent="0.25">
      <c r="A66" s="6" t="s">
        <v>62</v>
      </c>
      <c r="B66" s="16">
        <v>1319.3171600000001</v>
      </c>
      <c r="C66" s="16">
        <v>1136.30934</v>
      </c>
      <c r="D66" s="16">
        <v>369.9151</v>
      </c>
      <c r="E66" s="16">
        <v>363.21145999999999</v>
      </c>
      <c r="F66" s="16">
        <v>1360.4</v>
      </c>
      <c r="G66" s="16">
        <v>595</v>
      </c>
      <c r="H66" s="16">
        <v>257.3</v>
      </c>
      <c r="I66" s="16">
        <v>299</v>
      </c>
      <c r="J66" s="7">
        <v>1017.8</v>
      </c>
      <c r="K66" s="11">
        <v>589.70000000000005</v>
      </c>
      <c r="L66" s="7">
        <v>411.9</v>
      </c>
      <c r="M66" s="7">
        <v>1133.3</v>
      </c>
      <c r="N66" s="8"/>
      <c r="O66" s="7">
        <f t="shared" si="0"/>
        <v>8853.1530600000006</v>
      </c>
    </row>
    <row r="67" spans="1:15" s="2" customFormat="1" x14ac:dyDescent="0.25">
      <c r="A67" s="6" t="s">
        <v>63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7">
        <v>0</v>
      </c>
      <c r="K67" s="11">
        <v>0</v>
      </c>
      <c r="L67" s="7">
        <v>0</v>
      </c>
      <c r="M67" s="7">
        <v>0</v>
      </c>
      <c r="N67" s="8"/>
      <c r="O67" s="7">
        <f t="shared" si="0"/>
        <v>0</v>
      </c>
    </row>
    <row r="68" spans="1:15" s="2" customFormat="1" x14ac:dyDescent="0.25">
      <c r="A68" s="6" t="s">
        <v>64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7">
        <v>0</v>
      </c>
      <c r="K68" s="11">
        <v>0</v>
      </c>
      <c r="L68" s="7">
        <v>0</v>
      </c>
      <c r="M68" s="7">
        <v>0</v>
      </c>
      <c r="N68" s="8"/>
      <c r="O68" s="7">
        <f t="shared" si="0"/>
        <v>0</v>
      </c>
    </row>
    <row r="69" spans="1:15" s="2" customFormat="1" x14ac:dyDescent="0.25">
      <c r="A69" s="6" t="s">
        <v>65</v>
      </c>
      <c r="B69" s="16">
        <v>0</v>
      </c>
      <c r="C69" s="16">
        <v>0</v>
      </c>
      <c r="D69" s="16">
        <v>0</v>
      </c>
      <c r="E69" s="16">
        <v>0</v>
      </c>
      <c r="F69" s="16">
        <v>1.9</v>
      </c>
      <c r="G69" s="16">
        <v>0</v>
      </c>
      <c r="H69" s="16">
        <v>0</v>
      </c>
      <c r="I69" s="16">
        <v>0</v>
      </c>
      <c r="J69" s="7">
        <v>0</v>
      </c>
      <c r="K69" s="11">
        <v>0</v>
      </c>
      <c r="L69" s="7">
        <v>0</v>
      </c>
      <c r="M69" s="7">
        <v>0</v>
      </c>
      <c r="N69" s="8"/>
      <c r="O69" s="7">
        <f t="shared" si="0"/>
        <v>1.9</v>
      </c>
    </row>
    <row r="70" spans="1:15" s="2" customFormat="1" x14ac:dyDescent="0.25">
      <c r="A70" s="6" t="s">
        <v>4</v>
      </c>
      <c r="B70" s="16">
        <v>3645.0053799999996</v>
      </c>
      <c r="C70" s="16">
        <v>4688.6581700000006</v>
      </c>
      <c r="D70" s="16">
        <v>13624.023570000001</v>
      </c>
      <c r="E70" s="16">
        <v>4491.7381399999995</v>
      </c>
      <c r="F70" s="16">
        <v>4439.2</v>
      </c>
      <c r="G70" s="16">
        <v>3191.6</v>
      </c>
      <c r="H70" s="16">
        <v>4051.9</v>
      </c>
      <c r="I70" s="16">
        <v>3570.7</v>
      </c>
      <c r="J70" s="7">
        <v>-5812.5</v>
      </c>
      <c r="K70" s="11">
        <v>4421</v>
      </c>
      <c r="L70" s="7">
        <v>221</v>
      </c>
      <c r="M70" s="7">
        <v>6311.5</v>
      </c>
      <c r="N70" s="8"/>
      <c r="O70" s="7">
        <f t="shared" si="0"/>
        <v>46843.825260000005</v>
      </c>
    </row>
    <row r="71" spans="1:15" s="2" customFormat="1" x14ac:dyDescent="0.25">
      <c r="A71" s="10" t="s">
        <v>66</v>
      </c>
      <c r="B71" s="15">
        <v>14669.567440000001</v>
      </c>
      <c r="C71" s="15">
        <v>15813.27954</v>
      </c>
      <c r="D71" s="15">
        <v>25483.736989999998</v>
      </c>
      <c r="E71" s="15">
        <v>17416.73544</v>
      </c>
      <c r="F71" s="15">
        <v>17880.8</v>
      </c>
      <c r="G71" s="15">
        <v>15626.7</v>
      </c>
      <c r="H71" s="15">
        <v>17122.900000000001</v>
      </c>
      <c r="I71" s="15">
        <v>15373.6</v>
      </c>
      <c r="J71" s="11">
        <v>7319.8</v>
      </c>
      <c r="K71" s="11">
        <v>15908.6</v>
      </c>
      <c r="L71" s="11">
        <v>12635.6</v>
      </c>
      <c r="M71" s="11">
        <v>19018.600000000002</v>
      </c>
      <c r="N71" s="12"/>
      <c r="O71" s="11">
        <f t="shared" ref="O71:O74" si="1">SUM(B71:M71)</f>
        <v>194269.91941</v>
      </c>
    </row>
    <row r="72" spans="1:15" s="2" customFormat="1" x14ac:dyDescent="0.25">
      <c r="A72" s="10" t="s">
        <v>67</v>
      </c>
      <c r="B72" s="15">
        <v>2457.0926099999961</v>
      </c>
      <c r="C72" s="15">
        <v>1364.737550000011</v>
      </c>
      <c r="D72" s="15">
        <v>1512.69127000002</v>
      </c>
      <c r="E72" s="15">
        <v>-78.026569999998856</v>
      </c>
      <c r="F72" s="15">
        <v>-298.90000000000009</v>
      </c>
      <c r="G72" s="15">
        <v>-1226.8000000000002</v>
      </c>
      <c r="H72" s="15">
        <v>-1051.3</v>
      </c>
      <c r="I72" s="15">
        <v>-17845.7</v>
      </c>
      <c r="J72" s="11">
        <v>-872.5</v>
      </c>
      <c r="K72" s="11">
        <v>911.00000000000023</v>
      </c>
      <c r="L72" s="11">
        <v>-1098.2</v>
      </c>
      <c r="M72" s="11">
        <v>-15884.2</v>
      </c>
      <c r="N72" s="12"/>
      <c r="O72" s="11">
        <f t="shared" si="1"/>
        <v>-32110.105139999974</v>
      </c>
    </row>
    <row r="73" spans="1:15" s="2" customFormat="1" x14ac:dyDescent="0.25">
      <c r="A73" s="6" t="s">
        <v>68</v>
      </c>
      <c r="B73" s="16">
        <v>580</v>
      </c>
      <c r="C73" s="16">
        <v>477</v>
      </c>
      <c r="D73" s="16">
        <v>518</v>
      </c>
      <c r="E73" s="16">
        <v>463</v>
      </c>
      <c r="F73" s="16">
        <v>575</v>
      </c>
      <c r="G73" s="16">
        <v>-2107</v>
      </c>
      <c r="H73" s="16">
        <v>398</v>
      </c>
      <c r="I73" s="16">
        <v>466</v>
      </c>
      <c r="J73" s="7">
        <v>554</v>
      </c>
      <c r="K73" s="11">
        <v>430</v>
      </c>
      <c r="L73" s="7">
        <v>430</v>
      </c>
      <c r="M73" s="7">
        <v>0</v>
      </c>
      <c r="N73" s="8"/>
      <c r="O73" s="7">
        <f t="shared" si="1"/>
        <v>2784</v>
      </c>
    </row>
    <row r="74" spans="1:15" s="2" customFormat="1" x14ac:dyDescent="0.25">
      <c r="A74" s="10" t="s">
        <v>69</v>
      </c>
      <c r="B74" s="15">
        <v>1877.0926099999961</v>
      </c>
      <c r="C74" s="15">
        <v>887.73755000001097</v>
      </c>
      <c r="D74" s="15">
        <v>994.69127000002004</v>
      </c>
      <c r="E74" s="15">
        <v>-541.02656999999886</v>
      </c>
      <c r="F74" s="15">
        <v>-873.90000000000009</v>
      </c>
      <c r="G74" s="15">
        <v>880.19999999999982</v>
      </c>
      <c r="H74" s="15">
        <v>-1449.3</v>
      </c>
      <c r="I74" s="15">
        <v>-18311.7</v>
      </c>
      <c r="J74" s="11">
        <v>-1426.5</v>
      </c>
      <c r="K74" s="11">
        <v>481</v>
      </c>
      <c r="L74" s="11">
        <v>-1528.2</v>
      </c>
      <c r="M74" s="11">
        <v>-15884.2</v>
      </c>
      <c r="N74" s="12"/>
      <c r="O74" s="11">
        <f t="shared" si="1"/>
        <v>-34894.105139999971</v>
      </c>
    </row>
    <row r="75" spans="1:15" s="2" customFormat="1" x14ac:dyDescent="0.25">
      <c r="B75" s="17"/>
      <c r="C75" s="17"/>
      <c r="D75" s="17"/>
      <c r="E75" s="17"/>
      <c r="F75" s="17"/>
      <c r="G75" s="17"/>
      <c r="H75" s="17"/>
      <c r="I75" s="17"/>
      <c r="J75" s="18"/>
      <c r="K75" s="18"/>
      <c r="L75" s="18"/>
      <c r="M75" s="18"/>
      <c r="N75" s="18"/>
      <c r="O75" s="18"/>
    </row>
    <row r="76" spans="1:15" s="2" customFormat="1" x14ac:dyDescent="0.25">
      <c r="A76" s="20" t="s">
        <v>70</v>
      </c>
      <c r="B76" s="19">
        <f t="shared" ref="B76:M76" si="2">+B25+B58</f>
        <v>22167.705799999989</v>
      </c>
      <c r="C76" s="19">
        <f t="shared" si="2"/>
        <v>23333.723599999998</v>
      </c>
      <c r="D76" s="19">
        <f t="shared" si="2"/>
        <v>25674.31180000001</v>
      </c>
      <c r="E76" s="19">
        <f t="shared" si="2"/>
        <v>22214.484670000002</v>
      </c>
      <c r="F76" s="19">
        <f t="shared" si="2"/>
        <v>23775.7</v>
      </c>
      <c r="G76" s="19">
        <f t="shared" si="2"/>
        <v>21981.8</v>
      </c>
      <c r="H76" s="19">
        <f t="shared" si="2"/>
        <v>24315.599999999999</v>
      </c>
      <c r="I76" s="19">
        <f t="shared" si="2"/>
        <v>20206.2</v>
      </c>
      <c r="J76" s="19">
        <f t="shared" si="2"/>
        <v>19791.300000000003</v>
      </c>
      <c r="K76" s="19">
        <f t="shared" si="2"/>
        <v>22292.400000000001</v>
      </c>
      <c r="L76" s="19">
        <f t="shared" si="2"/>
        <v>20147.5</v>
      </c>
      <c r="M76" s="19">
        <f t="shared" si="2"/>
        <v>22152.7</v>
      </c>
      <c r="N76" s="19"/>
      <c r="O76" s="19">
        <f>+O25+O58</f>
        <v>268053.42587000004</v>
      </c>
    </row>
    <row r="77" spans="1:15" s="2" customFormat="1" x14ac:dyDescent="0.2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s="2" customFormat="1" x14ac:dyDescent="0.25">
      <c r="B78" s="17"/>
      <c r="C78" s="17"/>
      <c r="D78" s="21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s="2" customFormat="1" x14ac:dyDescent="0.2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1:15" s="2" customFormat="1" x14ac:dyDescent="0.2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15" s="2" customFormat="1" x14ac:dyDescent="0.25"/>
    <row r="9986" spans="1:15" s="2" customFormat="1" x14ac:dyDescent="0.25"/>
    <row r="9987" spans="1:15" s="2" customFormat="1" x14ac:dyDescent="0.25"/>
    <row r="9988" spans="1:15" x14ac:dyDescent="0.25">
      <c r="A9988" s="2"/>
      <c r="B9988" s="2"/>
      <c r="C9988" s="2"/>
      <c r="D9988" s="2"/>
      <c r="E9988" s="2"/>
      <c r="F9988" s="2"/>
      <c r="G9988" s="2"/>
      <c r="H9988" s="2"/>
      <c r="I9988" s="2"/>
      <c r="J9988" s="2"/>
      <c r="K9988" s="2"/>
      <c r="L9988" s="2"/>
      <c r="M9988" s="2"/>
      <c r="N9988" s="2"/>
      <c r="O9988" s="2"/>
    </row>
    <row r="9989" spans="1:15" x14ac:dyDescent="0.25">
      <c r="A9989" s="2"/>
      <c r="B9989" s="2"/>
      <c r="C9989" s="2"/>
      <c r="D9989" s="2"/>
      <c r="E9989" s="2"/>
      <c r="F9989" s="2"/>
      <c r="G9989" s="2"/>
      <c r="H9989" s="2"/>
      <c r="I9989" s="2"/>
      <c r="J9989" s="2"/>
      <c r="K9989" s="2"/>
      <c r="L9989" s="2"/>
      <c r="M9989" s="2"/>
      <c r="N9989" s="2"/>
      <c r="O9989" s="2"/>
    </row>
    <row r="9990" spans="1:15" x14ac:dyDescent="0.25">
      <c r="A9990" s="2"/>
      <c r="B9990" s="2"/>
      <c r="C9990" s="2"/>
      <c r="D9990" s="2"/>
      <c r="E9990" s="2"/>
      <c r="F9990" s="2"/>
      <c r="G9990" s="2"/>
      <c r="H9990" s="2"/>
      <c r="I9990" s="2"/>
      <c r="J9990" s="2"/>
      <c r="K9990" s="2"/>
      <c r="L9990" s="2"/>
      <c r="M9990" s="2"/>
      <c r="N9990" s="2"/>
      <c r="O9990" s="2"/>
    </row>
    <row r="9991" spans="1:15" x14ac:dyDescent="0.25">
      <c r="A9991" s="2"/>
      <c r="B9991" s="2"/>
      <c r="C9991" s="2"/>
      <c r="D9991" s="2"/>
      <c r="E9991" s="2"/>
      <c r="F9991" s="2"/>
      <c r="G9991" s="2"/>
      <c r="H9991" s="2"/>
      <c r="I9991" s="2"/>
      <c r="J9991" s="2"/>
      <c r="K9991" s="2"/>
      <c r="L9991" s="2"/>
      <c r="M9991" s="2"/>
      <c r="N9991" s="2"/>
      <c r="O9991" s="2"/>
    </row>
    <row r="9992" spans="1:15" x14ac:dyDescent="0.25">
      <c r="A9992" s="2"/>
      <c r="B9992" s="2"/>
      <c r="C9992" s="2"/>
      <c r="D9992" s="2"/>
      <c r="E9992" s="2"/>
      <c r="F9992" s="2"/>
      <c r="G9992" s="2"/>
      <c r="H9992" s="2"/>
      <c r="I9992" s="2"/>
      <c r="J9992" s="2"/>
      <c r="K9992" s="2"/>
      <c r="L9992" s="2"/>
      <c r="M9992" s="2"/>
      <c r="N9992" s="2"/>
      <c r="O9992" s="2"/>
    </row>
    <row r="9993" spans="1:15" x14ac:dyDescent="0.25">
      <c r="A9993" s="2"/>
      <c r="B9993" s="2"/>
      <c r="C9993" s="2"/>
      <c r="D9993" s="2"/>
      <c r="E9993" s="2"/>
      <c r="F9993" s="2"/>
      <c r="G9993" s="2"/>
      <c r="H9993" s="2"/>
      <c r="I9993" s="2"/>
      <c r="J9993" s="2"/>
      <c r="K9993" s="2"/>
      <c r="L9993" s="2"/>
      <c r="M9993" s="2"/>
      <c r="N9993" s="2"/>
      <c r="O9993" s="2"/>
    </row>
    <row r="9994" spans="1:15" x14ac:dyDescent="0.25">
      <c r="A9994" s="2"/>
      <c r="B9994" s="2"/>
      <c r="C9994" s="2"/>
      <c r="D9994" s="2"/>
      <c r="E9994" s="2"/>
      <c r="F9994" s="2"/>
      <c r="G9994" s="2"/>
      <c r="H9994" s="2"/>
      <c r="I9994" s="2"/>
      <c r="J9994" s="2"/>
      <c r="K9994" s="2"/>
      <c r="L9994" s="2"/>
      <c r="M9994" s="2"/>
      <c r="N9994" s="2"/>
      <c r="O9994" s="2"/>
    </row>
    <row r="9995" spans="1:15" x14ac:dyDescent="0.25">
      <c r="A9995" s="2"/>
      <c r="B9995" s="2"/>
      <c r="C9995" s="2"/>
      <c r="D9995" s="2"/>
      <c r="E9995" s="2"/>
      <c r="F9995" s="2"/>
      <c r="G9995" s="2"/>
      <c r="H9995" s="2"/>
      <c r="I9995" s="2"/>
      <c r="J9995" s="2"/>
      <c r="K9995" s="2"/>
      <c r="L9995" s="2"/>
      <c r="M9995" s="2"/>
      <c r="N9995" s="2"/>
      <c r="O9995" s="2"/>
    </row>
    <row r="9996" spans="1:15" x14ac:dyDescent="0.25">
      <c r="A9996" s="2"/>
      <c r="B9996" s="2"/>
      <c r="C9996" s="2"/>
      <c r="D9996" s="2"/>
      <c r="E9996" s="2"/>
      <c r="F9996" s="2"/>
      <c r="G9996" s="2"/>
      <c r="H9996" s="2"/>
      <c r="I9996" s="2"/>
      <c r="J9996" s="2"/>
      <c r="K9996" s="2"/>
      <c r="L9996" s="2"/>
      <c r="M9996" s="2"/>
      <c r="N9996" s="2"/>
      <c r="O9996" s="2"/>
    </row>
    <row r="9997" spans="1:15" x14ac:dyDescent="0.25">
      <c r="A9997" s="2"/>
      <c r="B9997" s="2"/>
      <c r="C9997" s="2"/>
      <c r="D9997" s="2"/>
      <c r="E9997" s="2"/>
      <c r="F9997" s="2"/>
      <c r="G9997" s="2"/>
      <c r="H9997" s="2"/>
      <c r="I9997" s="2"/>
      <c r="J9997" s="2"/>
      <c r="K9997" s="2"/>
      <c r="L9997" s="2"/>
      <c r="M9997" s="2"/>
      <c r="N9997" s="2"/>
      <c r="O9997" s="2"/>
    </row>
  </sheetData>
  <mergeCells count="16">
    <mergeCell ref="B1:G1"/>
    <mergeCell ref="B4:B5"/>
    <mergeCell ref="C4:C5"/>
    <mergeCell ref="D4:D5"/>
    <mergeCell ref="E4:E5"/>
    <mergeCell ref="F4:F5"/>
    <mergeCell ref="G4:G5"/>
    <mergeCell ref="H1:M1"/>
    <mergeCell ref="N1:O1"/>
    <mergeCell ref="J4:J5"/>
    <mergeCell ref="K4:K5"/>
    <mergeCell ref="L4:L5"/>
    <mergeCell ref="M4:M5"/>
    <mergeCell ref="O4:O5"/>
    <mergeCell ref="H4:H5"/>
    <mergeCell ref="I4:I5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2019-01-23T12:35:48Z</dcterms:modified>
</cp:coreProperties>
</file>