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Balance Sheets December 2016\"/>
    </mc:Choice>
  </mc:AlternateContent>
  <bookViews>
    <workbookView xWindow="120" yWindow="225" windowWidth="7500" windowHeight="4950"/>
  </bookViews>
  <sheets>
    <sheet name="A" sheetId="1" r:id="rId1"/>
  </sheets>
  <definedNames>
    <definedName name="_xlnm.Print_Area" localSheetId="0">A!$A$1:$M$80</definedName>
  </definedNames>
  <calcPr calcId="152511"/>
</workbook>
</file>

<file path=xl/calcChain.xml><?xml version="1.0" encoding="utf-8"?>
<calcChain xmlns="http://schemas.openxmlformats.org/spreadsheetml/2006/main">
  <c r="P25" i="1" l="1"/>
  <c r="Q25" i="1" s="1"/>
  <c r="P31" i="1"/>
  <c r="Q31" i="1" s="1"/>
  <c r="P40" i="1"/>
  <c r="Q40" i="1" s="1"/>
  <c r="I80" i="1" l="1"/>
  <c r="C80" i="1" l="1"/>
  <c r="D80" i="1"/>
  <c r="E80" i="1"/>
  <c r="F80" i="1"/>
  <c r="G80" i="1"/>
  <c r="H80" i="1"/>
  <c r="J80" i="1"/>
  <c r="K80" i="1"/>
  <c r="L80" i="1"/>
  <c r="M80" i="1"/>
  <c r="B80" i="1"/>
</calcChain>
</file>

<file path=xl/sharedStrings.xml><?xml version="1.0" encoding="utf-8"?>
<sst xmlns="http://schemas.openxmlformats.org/spreadsheetml/2006/main" count="76" uniqueCount="68">
  <si>
    <t>Consolidated Balance Sheet - Building Societies</t>
  </si>
  <si>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</si>
  <si>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</si>
  <si>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</si>
  <si>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</si>
  <si>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</si>
  <si>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</si>
  <si>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</si>
  <si>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</si>
  <si>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</si>
  <si>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</si>
  <si>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</si>
  <si>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</si>
  <si>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</si>
  <si>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</si>
  <si>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</si>
  <si>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</si>
  <si>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</si>
  <si>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</si>
  <si>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</si>
  <si>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MORTGAGES AND LOANS</t>
  </si>
  <si>
    <t>Gross Mortgages and Loans</t>
  </si>
  <si>
    <t>Mortgages and Loans from Re-Finance Credit</t>
  </si>
  <si>
    <t>Mortgages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</si>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</sst>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52"/>
  <sheetViews>
    <sheetView tabSelected="1" view="pageBreakPreview" zoomScaleNormal="100" zoomScaleSheetLayoutView="100" workbookViewId="0">
      <pane xSplit="1" ySplit="5" topLeftCell="B6" activePane="bottomRight" state="frozen"/>
      <selection activeCell="K6" sqref="K6:M74"/>
      <selection pane="topRight" activeCell="K6" sqref="K6:M74"/>
      <selection pane="bottomLeft" activeCell="K6" sqref="K6:M74"/>
      <selection pane="bottomRight" activeCell="A12" sqref="A12"/>
    </sheetView>
  </sheetViews>
  <sheetFormatPr defaultRowHeight="15.75" x14ac:dyDescent="0.25"/>
  <cols>
    <col min="1" max="1" width="50.7109375" style="15" customWidth="1"/>
    <col min="2" max="3" width="9.7109375" style="15" customWidth="1"/>
    <col min="4" max="4" width="10.7109375" style="15" customWidth="1"/>
    <col min="5" max="5" width="10" style="15" customWidth="1"/>
    <col min="6" max="6" width="12" style="15" customWidth="1"/>
    <col min="7" max="7" width="10.85546875" style="15" customWidth="1"/>
    <col min="8" max="8" width="11.42578125" style="15" customWidth="1"/>
    <col min="9" max="9" width="11.7109375" style="15" customWidth="1"/>
    <col min="10" max="10" width="11.5703125" style="15" customWidth="1"/>
    <col min="11" max="12" width="11" style="15" customWidth="1"/>
    <col min="13" max="13" width="11.85546875" style="15" customWidth="1"/>
    <col min="14" max="15" width="10" style="15" customWidth="1"/>
    <col min="16" max="17" width="13.140625" style="15" bestFit="1" customWidth="1"/>
    <col min="18" max="16384" width="9.140625" style="15"/>
  </cols>
  <sheetData>
    <row r="1" spans="1:15" s="1" customFormat="1" ht="15.75" customHeight="1" x14ac:dyDescent="0.25">
      <c r="B1" s="25" t="s">
        <v>0</v>
      </c>
      <c r="C1" s="26"/>
      <c r="D1" s="26"/>
      <c r="E1" s="26"/>
      <c r="F1" s="26"/>
      <c r="G1" s="26"/>
      <c r="H1" s="26"/>
      <c r="I1" s="27"/>
      <c r="J1" s="24"/>
      <c r="K1" s="24"/>
      <c r="L1" s="24"/>
      <c r="M1" s="24"/>
      <c r="N1" s="2"/>
    </row>
    <row r="2" spans="1:15" s="3" customFormat="1" x14ac:dyDescent="0.25"/>
    <row r="3" spans="1:15" s="3" customFormat="1" x14ac:dyDescent="0.25"/>
    <row r="4" spans="1:15" s="5" customFormat="1" ht="15.75" customHeight="1" x14ac:dyDescent="0.25">
      <c r="A4" s="3"/>
      <c r="B4" s="22">
        <v>42370</v>
      </c>
      <c r="C4" s="22">
        <v>42401</v>
      </c>
      <c r="D4" s="22">
        <v>42430</v>
      </c>
      <c r="E4" s="22">
        <v>42461</v>
      </c>
      <c r="F4" s="22">
        <v>42491</v>
      </c>
      <c r="G4" s="22">
        <v>42522</v>
      </c>
      <c r="H4" s="22">
        <v>42552</v>
      </c>
      <c r="I4" s="22">
        <v>42583</v>
      </c>
      <c r="J4" s="22">
        <v>42614</v>
      </c>
      <c r="K4" s="22">
        <v>42644</v>
      </c>
      <c r="L4" s="22">
        <v>42675</v>
      </c>
      <c r="M4" s="22">
        <v>42705</v>
      </c>
      <c r="N4" s="4"/>
    </row>
    <row r="5" spans="1:15" s="5" customFormat="1" x14ac:dyDescent="0.25">
      <c r="A5" s="6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4"/>
    </row>
    <row r="6" spans="1:15" s="14" customFormat="1" x14ac:dyDescent="0.25">
      <c r="A6" s="11" t="s">
        <v>2</v>
      </c>
      <c r="B6" s="16">
        <v>715</v>
      </c>
      <c r="C6" s="16">
        <v>811.06</v>
      </c>
      <c r="D6" s="16">
        <v>701.4</v>
      </c>
      <c r="E6" s="16">
        <v>756.1</v>
      </c>
      <c r="F6" s="16">
        <v>414.27699999999999</v>
      </c>
      <c r="G6" s="16">
        <v>296.2</v>
      </c>
      <c r="H6" s="16">
        <v>543.279</v>
      </c>
      <c r="I6" s="16">
        <v>345.9</v>
      </c>
      <c r="J6" s="12">
        <v>573.88</v>
      </c>
      <c r="K6" s="12">
        <v>311</v>
      </c>
      <c r="L6" s="12">
        <v>11626.4</v>
      </c>
      <c r="M6" s="12">
        <v>7993.7</v>
      </c>
      <c r="N6" s="13"/>
      <c r="O6" s="20"/>
    </row>
    <row r="7" spans="1:15" s="10" customFormat="1" x14ac:dyDescent="0.25">
      <c r="A7" s="7" t="s">
        <v>3</v>
      </c>
      <c r="B7" s="17">
        <v>715</v>
      </c>
      <c r="C7" s="17">
        <v>811.06</v>
      </c>
      <c r="D7" s="17">
        <v>701.4</v>
      </c>
      <c r="E7" s="17">
        <v>756.1</v>
      </c>
      <c r="F7" s="17">
        <v>414.27699999999999</v>
      </c>
      <c r="G7" s="17">
        <v>296.2</v>
      </c>
      <c r="H7" s="17">
        <v>543.279</v>
      </c>
      <c r="I7" s="17">
        <v>345.9</v>
      </c>
      <c r="J7" s="8">
        <v>573.88</v>
      </c>
      <c r="K7" s="8">
        <v>311</v>
      </c>
      <c r="L7" s="8">
        <v>11626.4</v>
      </c>
      <c r="M7" s="8">
        <v>7993.7</v>
      </c>
      <c r="N7" s="13"/>
      <c r="O7" s="20"/>
    </row>
    <row r="8" spans="1:15" s="10" customFormat="1" x14ac:dyDescent="0.25">
      <c r="A8" s="7" t="s">
        <v>4</v>
      </c>
      <c r="B8" s="17">
        <v>715</v>
      </c>
      <c r="C8" s="17">
        <v>811.06</v>
      </c>
      <c r="D8" s="17">
        <v>701.4</v>
      </c>
      <c r="E8" s="17">
        <v>756.1</v>
      </c>
      <c r="F8" s="17">
        <v>414.27699999999999</v>
      </c>
      <c r="G8" s="17">
        <v>296.2</v>
      </c>
      <c r="H8" s="17">
        <v>543.279</v>
      </c>
      <c r="I8" s="17">
        <v>345.9</v>
      </c>
      <c r="J8" s="8">
        <v>573.88</v>
      </c>
      <c r="K8" s="8">
        <v>311</v>
      </c>
      <c r="L8" s="8">
        <v>11626.4</v>
      </c>
      <c r="M8" s="8">
        <v>7993.7</v>
      </c>
      <c r="N8" s="13"/>
      <c r="O8" s="20"/>
    </row>
    <row r="9" spans="1:15" s="10" customFormat="1" x14ac:dyDescent="0.25">
      <c r="A9" s="7" t="s">
        <v>5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8">
        <v>0</v>
      </c>
      <c r="K9" s="8">
        <v>0</v>
      </c>
      <c r="L9" s="8">
        <v>0</v>
      </c>
      <c r="M9" s="8">
        <v>0</v>
      </c>
      <c r="N9" s="13"/>
      <c r="O9" s="20"/>
    </row>
    <row r="10" spans="1:15" s="10" customFormat="1" x14ac:dyDescent="0.25">
      <c r="A10" s="7" t="s">
        <v>6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8">
        <v>0</v>
      </c>
      <c r="K10" s="8">
        <v>0</v>
      </c>
      <c r="L10" s="8">
        <v>0</v>
      </c>
      <c r="M10" s="8">
        <v>0</v>
      </c>
      <c r="N10" s="13"/>
      <c r="O10" s="20"/>
    </row>
    <row r="11" spans="1:15" s="14" customFormat="1" x14ac:dyDescent="0.25">
      <c r="A11" s="11" t="s">
        <v>7</v>
      </c>
      <c r="B11" s="16">
        <v>112924.23699999999</v>
      </c>
      <c r="C11" s="16">
        <v>113673.31234</v>
      </c>
      <c r="D11" s="16">
        <v>117601.47</v>
      </c>
      <c r="E11" s="16">
        <v>113262.53200000001</v>
      </c>
      <c r="F11" s="16">
        <v>127091.84299999999</v>
      </c>
      <c r="G11" s="16">
        <v>139633.9</v>
      </c>
      <c r="H11" s="16">
        <v>138859</v>
      </c>
      <c r="I11" s="16">
        <v>136496.14300000001</v>
      </c>
      <c r="J11" s="12">
        <v>119565.973</v>
      </c>
      <c r="K11" s="12">
        <v>117985.67600000001</v>
      </c>
      <c r="L11" s="12">
        <v>109897.905</v>
      </c>
      <c r="M11" s="12">
        <v>116873.9</v>
      </c>
      <c r="N11" s="13"/>
      <c r="O11" s="20"/>
    </row>
    <row r="12" spans="1:15" s="10" customFormat="1" x14ac:dyDescent="0.25">
      <c r="A12" s="7" t="s">
        <v>8</v>
      </c>
      <c r="B12" s="17">
        <v>94991.236999999994</v>
      </c>
      <c r="C12" s="17">
        <v>96570.312340000004</v>
      </c>
      <c r="D12" s="17">
        <v>101578.47</v>
      </c>
      <c r="E12" s="17">
        <v>90880.532000000007</v>
      </c>
      <c r="F12" s="17">
        <v>111556.84299999999</v>
      </c>
      <c r="G12" s="17">
        <v>110706.9</v>
      </c>
      <c r="H12" s="17">
        <v>107536</v>
      </c>
      <c r="I12" s="17">
        <v>97193.142999999996</v>
      </c>
      <c r="J12" s="8">
        <v>115429.973</v>
      </c>
      <c r="K12" s="8">
        <v>112754.67600000001</v>
      </c>
      <c r="L12" s="8">
        <v>101725.905</v>
      </c>
      <c r="M12" s="8">
        <v>109137.9</v>
      </c>
      <c r="N12" s="13"/>
      <c r="O12" s="20"/>
    </row>
    <row r="13" spans="1:15" s="10" customFormat="1" x14ac:dyDescent="0.25">
      <c r="A13" s="7" t="s">
        <v>9</v>
      </c>
      <c r="B13" s="17">
        <v>17933</v>
      </c>
      <c r="C13" s="17">
        <v>17103</v>
      </c>
      <c r="D13" s="17">
        <v>16023</v>
      </c>
      <c r="E13" s="17">
        <v>22382</v>
      </c>
      <c r="F13" s="17">
        <v>15535</v>
      </c>
      <c r="G13" s="17">
        <v>28927</v>
      </c>
      <c r="H13" s="17">
        <v>31323</v>
      </c>
      <c r="I13" s="17">
        <v>39303</v>
      </c>
      <c r="J13" s="8">
        <v>4136</v>
      </c>
      <c r="K13" s="8">
        <v>5231</v>
      </c>
      <c r="L13" s="8">
        <v>8172</v>
      </c>
      <c r="M13" s="8">
        <v>7736</v>
      </c>
      <c r="N13" s="13"/>
      <c r="O13" s="20"/>
    </row>
    <row r="14" spans="1:15" s="10" customFormat="1" x14ac:dyDescent="0.25">
      <c r="A14" s="7" t="s">
        <v>10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8">
        <v>0</v>
      </c>
      <c r="K14" s="8">
        <v>0</v>
      </c>
      <c r="L14" s="8">
        <v>0</v>
      </c>
      <c r="M14" s="8">
        <v>0</v>
      </c>
      <c r="N14" s="13"/>
      <c r="O14" s="20"/>
    </row>
    <row r="15" spans="1:15" s="14" customFormat="1" x14ac:dyDescent="0.25">
      <c r="A15" s="11" t="s">
        <v>11</v>
      </c>
      <c r="B15" s="16">
        <v>6384.8</v>
      </c>
      <c r="C15" s="16">
        <v>6452.9</v>
      </c>
      <c r="D15" s="16">
        <v>6452.9</v>
      </c>
      <c r="E15" s="16">
        <v>5426.5</v>
      </c>
      <c r="F15" s="16">
        <v>5925.5</v>
      </c>
      <c r="G15" s="16">
        <v>5727</v>
      </c>
      <c r="H15" s="16">
        <v>0</v>
      </c>
      <c r="I15" s="16">
        <v>0</v>
      </c>
      <c r="J15" s="12">
        <v>0</v>
      </c>
      <c r="K15" s="12">
        <v>0</v>
      </c>
      <c r="L15" s="12">
        <v>0</v>
      </c>
      <c r="M15" s="12">
        <v>0</v>
      </c>
      <c r="N15" s="13"/>
      <c r="O15" s="20"/>
    </row>
    <row r="16" spans="1:15" s="10" customFormat="1" x14ac:dyDescent="0.25">
      <c r="A16" s="7" t="s">
        <v>12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8">
        <v>0</v>
      </c>
      <c r="K16" s="8">
        <v>0</v>
      </c>
      <c r="L16" s="8">
        <v>0</v>
      </c>
      <c r="M16" s="8">
        <v>0</v>
      </c>
      <c r="N16" s="13"/>
      <c r="O16" s="20"/>
    </row>
    <row r="17" spans="1:17" s="10" customFormat="1" x14ac:dyDescent="0.25">
      <c r="A17" s="7" t="s">
        <v>13</v>
      </c>
      <c r="B17" s="17">
        <v>6384.8</v>
      </c>
      <c r="C17" s="17">
        <v>6452.9</v>
      </c>
      <c r="D17" s="17">
        <v>6452.9</v>
      </c>
      <c r="E17" s="17">
        <v>5426.5</v>
      </c>
      <c r="F17" s="17">
        <v>5925.5</v>
      </c>
      <c r="G17" s="17">
        <v>5727</v>
      </c>
      <c r="H17" s="17">
        <v>0</v>
      </c>
      <c r="I17" s="17">
        <v>0</v>
      </c>
      <c r="J17" s="8">
        <v>0</v>
      </c>
      <c r="K17" s="8">
        <v>0</v>
      </c>
      <c r="L17" s="8">
        <v>0</v>
      </c>
      <c r="M17" s="8">
        <v>0</v>
      </c>
      <c r="N17" s="13"/>
      <c r="O17" s="20"/>
    </row>
    <row r="18" spans="1:17" s="14" customFormat="1" x14ac:dyDescent="0.25">
      <c r="A18" s="11" t="s">
        <v>14</v>
      </c>
      <c r="B18" s="16">
        <v>41125</v>
      </c>
      <c r="C18" s="16">
        <v>41125</v>
      </c>
      <c r="D18" s="16">
        <v>41125</v>
      </c>
      <c r="E18" s="16">
        <v>41125</v>
      </c>
      <c r="F18" s="16">
        <v>41125</v>
      </c>
      <c r="G18" s="16">
        <v>41125</v>
      </c>
      <c r="H18" s="16">
        <v>0</v>
      </c>
      <c r="I18" s="16">
        <v>0</v>
      </c>
      <c r="J18" s="12">
        <v>0</v>
      </c>
      <c r="K18" s="12">
        <v>0</v>
      </c>
      <c r="L18" s="12">
        <v>0</v>
      </c>
      <c r="M18" s="12">
        <v>0</v>
      </c>
      <c r="N18" s="13"/>
      <c r="O18" s="20"/>
    </row>
    <row r="19" spans="1:17" s="10" customFormat="1" x14ac:dyDescent="0.25">
      <c r="A19" s="7" t="s">
        <v>15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8">
        <v>0</v>
      </c>
      <c r="K19" s="8">
        <v>0</v>
      </c>
      <c r="L19" s="8">
        <v>0</v>
      </c>
      <c r="M19" s="8">
        <v>0</v>
      </c>
      <c r="N19" s="13"/>
      <c r="O19" s="20"/>
    </row>
    <row r="20" spans="1:17" s="10" customFormat="1" x14ac:dyDescent="0.25">
      <c r="A20" s="7" t="s">
        <v>16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8">
        <v>0</v>
      </c>
      <c r="K20" s="8">
        <v>0</v>
      </c>
      <c r="L20" s="8">
        <v>0</v>
      </c>
      <c r="M20" s="8">
        <v>0</v>
      </c>
      <c r="N20" s="13"/>
      <c r="O20" s="20"/>
    </row>
    <row r="21" spans="1:17" s="10" customFormat="1" x14ac:dyDescent="0.25">
      <c r="A21" s="7" t="s">
        <v>17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8">
        <v>0</v>
      </c>
      <c r="K21" s="8">
        <v>0</v>
      </c>
      <c r="L21" s="8">
        <v>0</v>
      </c>
      <c r="M21" s="8">
        <v>0</v>
      </c>
      <c r="N21" s="13"/>
      <c r="O21" s="20"/>
    </row>
    <row r="22" spans="1:17" s="10" customFormat="1" x14ac:dyDescent="0.25">
      <c r="A22" s="7" t="s">
        <v>18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8">
        <v>0</v>
      </c>
      <c r="K22" s="8">
        <v>0</v>
      </c>
      <c r="L22" s="8">
        <v>0</v>
      </c>
      <c r="M22" s="8">
        <v>0</v>
      </c>
      <c r="N22" s="13"/>
      <c r="O22" s="20"/>
    </row>
    <row r="23" spans="1:17" s="10" customFormat="1" x14ac:dyDescent="0.25">
      <c r="A23" s="7" t="s">
        <v>19</v>
      </c>
      <c r="B23" s="17">
        <v>41125</v>
      </c>
      <c r="C23" s="17">
        <v>41125</v>
      </c>
      <c r="D23" s="17">
        <v>41125</v>
      </c>
      <c r="E23" s="17">
        <v>41125</v>
      </c>
      <c r="F23" s="17">
        <v>41125</v>
      </c>
      <c r="G23" s="17">
        <v>41125</v>
      </c>
      <c r="H23" s="17">
        <v>0</v>
      </c>
      <c r="I23" s="17">
        <v>0</v>
      </c>
      <c r="J23" s="8">
        <v>0</v>
      </c>
      <c r="K23" s="8">
        <v>0</v>
      </c>
      <c r="L23" s="8">
        <v>0</v>
      </c>
      <c r="M23" s="8">
        <v>0</v>
      </c>
      <c r="N23" s="13"/>
      <c r="O23" s="20"/>
    </row>
    <row r="24" spans="1:17" s="14" customFormat="1" x14ac:dyDescent="0.25">
      <c r="A24" s="11" t="s">
        <v>20</v>
      </c>
      <c r="B24" s="16">
        <v>545030.54927431676</v>
      </c>
      <c r="C24" s="16">
        <v>545359.71226259903</v>
      </c>
      <c r="D24" s="16">
        <v>543154.51749882405</v>
      </c>
      <c r="E24" s="16">
        <v>530342.51571271557</v>
      </c>
      <c r="F24" s="16">
        <v>543071.87554538634</v>
      </c>
      <c r="G24" s="16">
        <v>551471.08442435903</v>
      </c>
      <c r="H24" s="16">
        <v>549315.59005883371</v>
      </c>
      <c r="I24" s="16">
        <v>538871.36533209949</v>
      </c>
      <c r="J24" s="12">
        <v>553630.98404411972</v>
      </c>
      <c r="K24" s="12">
        <v>543411.06498941139</v>
      </c>
      <c r="L24" s="12">
        <v>555692.0982285135</v>
      </c>
      <c r="M24" s="12">
        <v>560682.66876369994</v>
      </c>
      <c r="N24" s="13"/>
      <c r="O24" s="20"/>
    </row>
    <row r="25" spans="1:17" s="10" customFormat="1" x14ac:dyDescent="0.25">
      <c r="A25" s="7" t="s">
        <v>21</v>
      </c>
      <c r="B25" s="17">
        <v>586577.74927431683</v>
      </c>
      <c r="C25" s="17">
        <v>589722.31226259901</v>
      </c>
      <c r="D25" s="17">
        <v>590476.51749882405</v>
      </c>
      <c r="E25" s="17">
        <v>579826.01571271557</v>
      </c>
      <c r="F25" s="17">
        <v>597272.67554538639</v>
      </c>
      <c r="G25" s="17">
        <v>603593.28442435898</v>
      </c>
      <c r="H25" s="17">
        <v>610739.60005883395</v>
      </c>
      <c r="I25" s="17">
        <v>597633.0273320995</v>
      </c>
      <c r="J25" s="8">
        <v>615838.48404411995</v>
      </c>
      <c r="K25" s="8">
        <v>620214.26498941146</v>
      </c>
      <c r="L25" s="8">
        <v>631801.8482285135</v>
      </c>
      <c r="M25" s="8">
        <v>629551.26876370003</v>
      </c>
      <c r="N25" s="13">
        <v>629.6</v>
      </c>
      <c r="O25" s="13">
        <v>589</v>
      </c>
      <c r="P25" s="19">
        <f>N25-O25</f>
        <v>40.600000000000023</v>
      </c>
      <c r="Q25" s="10">
        <f>P25/O25</f>
        <v>6.8930390492359966E-2</v>
      </c>
    </row>
    <row r="26" spans="1:17" s="10" customFormat="1" x14ac:dyDescent="0.25">
      <c r="A26" s="7" t="s">
        <v>22</v>
      </c>
      <c r="B26" s="17">
        <v>177611</v>
      </c>
      <c r="C26" s="17">
        <v>180297</v>
      </c>
      <c r="D26" s="17">
        <v>180864</v>
      </c>
      <c r="E26" s="17">
        <v>181967</v>
      </c>
      <c r="F26" s="17">
        <v>182743</v>
      </c>
      <c r="G26" s="17">
        <v>181899</v>
      </c>
      <c r="H26" s="17">
        <v>180061</v>
      </c>
      <c r="I26" s="17">
        <v>180135</v>
      </c>
      <c r="J26" s="8">
        <v>180511</v>
      </c>
      <c r="K26" s="8">
        <v>178984</v>
      </c>
      <c r="L26" s="8">
        <v>180063</v>
      </c>
      <c r="M26" s="8">
        <v>182305</v>
      </c>
      <c r="N26" s="13"/>
      <c r="O26" s="20"/>
    </row>
    <row r="27" spans="1:17" s="14" customFormat="1" x14ac:dyDescent="0.25">
      <c r="A27" s="11" t="s">
        <v>23</v>
      </c>
      <c r="B27" s="16">
        <v>408966.74927431677</v>
      </c>
      <c r="C27" s="16">
        <v>409425.31226259901</v>
      </c>
      <c r="D27" s="16">
        <v>409612.51749882405</v>
      </c>
      <c r="E27" s="16">
        <v>397859.01571271557</v>
      </c>
      <c r="F27" s="16">
        <v>414529.67554538639</v>
      </c>
      <c r="G27" s="16">
        <v>421694.28442435898</v>
      </c>
      <c r="H27" s="16">
        <v>430678.60005883401</v>
      </c>
      <c r="I27" s="16">
        <v>417498.0273320995</v>
      </c>
      <c r="J27" s="12">
        <v>435327.48404412001</v>
      </c>
      <c r="K27" s="12">
        <v>441230.2649894114</v>
      </c>
      <c r="L27" s="12">
        <v>451738.8482285135</v>
      </c>
      <c r="M27" s="12">
        <v>447246.26876370003</v>
      </c>
      <c r="N27" s="13"/>
      <c r="O27" s="20"/>
    </row>
    <row r="28" spans="1:17" s="10" customFormat="1" x14ac:dyDescent="0.25">
      <c r="A28" s="7" t="s">
        <v>24</v>
      </c>
      <c r="B28" s="17">
        <v>41547.200000000004</v>
      </c>
      <c r="C28" s="17">
        <v>44362.6</v>
      </c>
      <c r="D28" s="17">
        <v>47322</v>
      </c>
      <c r="E28" s="17">
        <v>49483.5</v>
      </c>
      <c r="F28" s="17">
        <v>54200.800000000003</v>
      </c>
      <c r="G28" s="17">
        <v>52122.200000000004</v>
      </c>
      <c r="H28" s="17">
        <v>61424.009999999995</v>
      </c>
      <c r="I28" s="17">
        <v>58761.661999999997</v>
      </c>
      <c r="J28" s="8">
        <v>62207.5</v>
      </c>
      <c r="K28" s="8">
        <v>76803.200000000012</v>
      </c>
      <c r="L28" s="8">
        <v>76109.75</v>
      </c>
      <c r="M28" s="8">
        <v>68868.600000000006</v>
      </c>
      <c r="N28" s="13"/>
      <c r="O28" s="20"/>
    </row>
    <row r="29" spans="1:17" s="10" customFormat="1" x14ac:dyDescent="0.25">
      <c r="A29" s="7" t="s">
        <v>25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8">
        <v>0</v>
      </c>
      <c r="K29" s="8">
        <v>0</v>
      </c>
      <c r="L29" s="8">
        <v>0</v>
      </c>
      <c r="M29" s="8">
        <v>0</v>
      </c>
      <c r="N29" s="13"/>
      <c r="O29" s="20"/>
    </row>
    <row r="30" spans="1:17" s="10" customFormat="1" x14ac:dyDescent="0.25">
      <c r="A30" s="7" t="s">
        <v>26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8">
        <v>0</v>
      </c>
      <c r="K30" s="8">
        <v>0</v>
      </c>
      <c r="L30" s="8">
        <v>0</v>
      </c>
      <c r="M30" s="8">
        <v>0</v>
      </c>
      <c r="N30" s="13"/>
      <c r="O30" s="20"/>
    </row>
    <row r="31" spans="1:17" s="14" customFormat="1" x14ac:dyDescent="0.25">
      <c r="A31" s="11" t="s">
        <v>27</v>
      </c>
      <c r="B31" s="16">
        <v>216077.6</v>
      </c>
      <c r="C31" s="16">
        <v>214695</v>
      </c>
      <c r="D31" s="16">
        <v>240730</v>
      </c>
      <c r="E31" s="16">
        <v>238453.4</v>
      </c>
      <c r="F31" s="16">
        <v>237033.78999999998</v>
      </c>
      <c r="G31" s="16">
        <v>235052.3</v>
      </c>
      <c r="H31" s="16">
        <v>233197.7</v>
      </c>
      <c r="I31" s="16">
        <v>218347.7</v>
      </c>
      <c r="J31" s="12">
        <v>215557.8</v>
      </c>
      <c r="K31" s="12">
        <v>217587</v>
      </c>
      <c r="L31" s="12">
        <v>207926.9</v>
      </c>
      <c r="M31" s="12">
        <v>206576.8</v>
      </c>
      <c r="N31" s="13">
        <v>206.6</v>
      </c>
      <c r="O31">
        <v>195.3</v>
      </c>
      <c r="P31" s="21">
        <f>N31-O31</f>
        <v>11.299999999999983</v>
      </c>
      <c r="Q31" s="14">
        <f>P31/O31</f>
        <v>5.7859703020993254E-2</v>
      </c>
    </row>
    <row r="32" spans="1:17" s="14" customFormat="1" x14ac:dyDescent="0.25">
      <c r="A32" s="11" t="s">
        <v>28</v>
      </c>
      <c r="B32" s="16">
        <v>70204.200000000012</v>
      </c>
      <c r="C32" s="16">
        <v>69597.64</v>
      </c>
      <c r="D32" s="16">
        <v>63987.9</v>
      </c>
      <c r="E32" s="16">
        <v>61430.8</v>
      </c>
      <c r="F32" s="16">
        <v>54398.998</v>
      </c>
      <c r="G32" s="16">
        <v>58692.4</v>
      </c>
      <c r="H32" s="16">
        <v>101396.5</v>
      </c>
      <c r="I32" s="16">
        <v>104300.7</v>
      </c>
      <c r="J32" s="12">
        <v>104837.8</v>
      </c>
      <c r="K32" s="12">
        <v>104991.3</v>
      </c>
      <c r="L32" s="12">
        <v>106091.6</v>
      </c>
      <c r="M32" s="12">
        <v>141600.29999999999</v>
      </c>
      <c r="N32" s="13"/>
      <c r="O32" s="20"/>
    </row>
    <row r="33" spans="1:17" s="10" customFormat="1" x14ac:dyDescent="0.25">
      <c r="A33" s="7" t="s">
        <v>29</v>
      </c>
      <c r="B33" s="17">
        <v>155</v>
      </c>
      <c r="C33" s="17">
        <v>228</v>
      </c>
      <c r="D33" s="17">
        <v>341</v>
      </c>
      <c r="E33" s="17">
        <v>194</v>
      </c>
      <c r="F33" s="17">
        <v>52</v>
      </c>
      <c r="G33" s="17">
        <v>21</v>
      </c>
      <c r="H33" s="17">
        <v>180</v>
      </c>
      <c r="I33" s="17">
        <v>451</v>
      </c>
      <c r="J33" s="8">
        <v>408</v>
      </c>
      <c r="K33" s="8">
        <v>288</v>
      </c>
      <c r="L33" s="8">
        <v>286</v>
      </c>
      <c r="M33" s="8">
        <v>219</v>
      </c>
      <c r="N33" s="13"/>
      <c r="O33" s="20"/>
    </row>
    <row r="34" spans="1:17" s="10" customFormat="1" x14ac:dyDescent="0.25">
      <c r="A34" s="7" t="s">
        <v>30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8">
        <v>0</v>
      </c>
      <c r="K34" s="8">
        <v>0</v>
      </c>
      <c r="L34" s="8">
        <v>0</v>
      </c>
      <c r="M34" s="8">
        <v>0</v>
      </c>
      <c r="N34" s="13"/>
      <c r="O34" s="20"/>
    </row>
    <row r="35" spans="1:17" s="10" customFormat="1" x14ac:dyDescent="0.25">
      <c r="A35" s="7" t="s">
        <v>31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8">
        <v>0</v>
      </c>
      <c r="K35" s="8">
        <v>0</v>
      </c>
      <c r="L35" s="8">
        <v>0</v>
      </c>
      <c r="M35" s="8">
        <v>0</v>
      </c>
      <c r="N35" s="13"/>
      <c r="O35" s="20"/>
    </row>
    <row r="36" spans="1:17" s="10" customFormat="1" x14ac:dyDescent="0.25">
      <c r="A36" s="7" t="s">
        <v>32</v>
      </c>
      <c r="B36" s="17">
        <v>7604.4</v>
      </c>
      <c r="C36" s="17">
        <v>7604</v>
      </c>
      <c r="D36" s="17">
        <v>7604</v>
      </c>
      <c r="E36" s="17">
        <v>7604</v>
      </c>
      <c r="F36" s="17">
        <v>7604</v>
      </c>
      <c r="G36" s="17">
        <v>7604</v>
      </c>
      <c r="H36" s="17">
        <v>7604</v>
      </c>
      <c r="I36" s="17">
        <v>7604</v>
      </c>
      <c r="J36" s="8">
        <v>7604</v>
      </c>
      <c r="K36" s="8">
        <v>7604</v>
      </c>
      <c r="L36" s="8">
        <v>7604</v>
      </c>
      <c r="M36" s="8">
        <v>7604</v>
      </c>
      <c r="N36" s="13"/>
      <c r="O36" s="20"/>
    </row>
    <row r="37" spans="1:17" s="10" customFormat="1" x14ac:dyDescent="0.25">
      <c r="A37" s="7" t="s">
        <v>33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8">
        <v>0</v>
      </c>
      <c r="K37" s="8">
        <v>0</v>
      </c>
      <c r="L37" s="8">
        <v>0</v>
      </c>
      <c r="M37" s="8">
        <v>0</v>
      </c>
      <c r="N37" s="13"/>
      <c r="O37" s="20"/>
    </row>
    <row r="38" spans="1:17" s="10" customFormat="1" x14ac:dyDescent="0.25">
      <c r="A38" s="7" t="s">
        <v>34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8">
        <v>0</v>
      </c>
      <c r="K38" s="8">
        <v>0</v>
      </c>
      <c r="L38" s="8">
        <v>0</v>
      </c>
      <c r="M38" s="8">
        <v>0</v>
      </c>
      <c r="N38" s="13"/>
      <c r="O38" s="20"/>
    </row>
    <row r="39" spans="1:17" s="10" customFormat="1" x14ac:dyDescent="0.25">
      <c r="A39" s="7" t="s">
        <v>35</v>
      </c>
      <c r="B39" s="17">
        <v>62444.800000000003</v>
      </c>
      <c r="C39" s="17">
        <v>61765.64</v>
      </c>
      <c r="D39" s="17">
        <v>56042.9</v>
      </c>
      <c r="E39" s="17">
        <v>53632.800000000003</v>
      </c>
      <c r="F39" s="17">
        <v>46742.998</v>
      </c>
      <c r="G39" s="17">
        <v>51067.4</v>
      </c>
      <c r="H39" s="17">
        <v>93612.5</v>
      </c>
      <c r="I39" s="17">
        <v>96245.7</v>
      </c>
      <c r="J39" s="8">
        <v>96825.8</v>
      </c>
      <c r="K39" s="8">
        <v>97099.3</v>
      </c>
      <c r="L39" s="8">
        <v>98201.600000000006</v>
      </c>
      <c r="M39" s="8">
        <v>133777.29999999999</v>
      </c>
      <c r="N39" s="13"/>
      <c r="O39" s="20"/>
    </row>
    <row r="40" spans="1:17" s="14" customFormat="1" x14ac:dyDescent="0.25">
      <c r="A40" s="11" t="s">
        <v>36</v>
      </c>
      <c r="B40" s="16">
        <v>992461.38627431681</v>
      </c>
      <c r="C40" s="16">
        <v>991714.62460259907</v>
      </c>
      <c r="D40" s="16">
        <v>1013753.1874988241</v>
      </c>
      <c r="E40" s="16">
        <v>990796.84771271562</v>
      </c>
      <c r="F40" s="16">
        <v>1009061.2835453864</v>
      </c>
      <c r="G40" s="16">
        <v>1031997.884424359</v>
      </c>
      <c r="H40" s="16">
        <v>1023312.0690588341</v>
      </c>
      <c r="I40" s="16">
        <v>998361.808332099</v>
      </c>
      <c r="J40" s="12">
        <v>994166.43704411993</v>
      </c>
      <c r="K40" s="12">
        <v>984286.04098941095</v>
      </c>
      <c r="L40" s="12">
        <v>991234.90322851355</v>
      </c>
      <c r="M40" s="12">
        <v>1033727.3687637</v>
      </c>
      <c r="N40" s="13">
        <v>1033.8</v>
      </c>
      <c r="O40" s="13">
        <v>942.2</v>
      </c>
      <c r="P40" s="21">
        <f>N40-O40</f>
        <v>91.599999999999909</v>
      </c>
      <c r="Q40" s="14">
        <f>P40/O40</f>
        <v>9.7219274039481968E-2</v>
      </c>
    </row>
    <row r="41" spans="1:17" s="10" customFormat="1" x14ac:dyDescent="0.25">
      <c r="A41" s="7" t="s">
        <v>37</v>
      </c>
      <c r="B41" s="17">
        <v>387707.9</v>
      </c>
      <c r="C41" s="17">
        <v>379346.47</v>
      </c>
      <c r="D41" s="17">
        <v>398305</v>
      </c>
      <c r="E41" s="17">
        <v>387364.7</v>
      </c>
      <c r="F41" s="17">
        <v>397020.5</v>
      </c>
      <c r="G41" s="17">
        <v>400817</v>
      </c>
      <c r="H41" s="17">
        <v>387944.33829729242</v>
      </c>
      <c r="I41" s="17">
        <v>384197.03829729243</v>
      </c>
      <c r="J41" s="8">
        <v>375990.087</v>
      </c>
      <c r="K41" s="8">
        <v>386654.4</v>
      </c>
      <c r="L41" s="8">
        <v>381141.7</v>
      </c>
      <c r="M41" s="8">
        <v>382547.33500000002</v>
      </c>
      <c r="N41" s="9"/>
    </row>
    <row r="42" spans="1:17" s="10" customFormat="1" x14ac:dyDescent="0.25">
      <c r="A42" s="7" t="s">
        <v>38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8">
        <v>0</v>
      </c>
      <c r="K42" s="8">
        <v>0</v>
      </c>
      <c r="L42" s="8">
        <v>0</v>
      </c>
      <c r="M42" s="8">
        <v>0</v>
      </c>
      <c r="N42" s="9"/>
    </row>
    <row r="43" spans="1:17" s="10" customFormat="1" x14ac:dyDescent="0.25">
      <c r="A43" s="7" t="s">
        <v>39</v>
      </c>
      <c r="B43" s="17">
        <v>182530.4</v>
      </c>
      <c r="C43" s="17">
        <v>174308.51</v>
      </c>
      <c r="D43" s="17">
        <v>199684.8</v>
      </c>
      <c r="E43" s="17">
        <v>195041</v>
      </c>
      <c r="F43" s="17">
        <v>207794</v>
      </c>
      <c r="G43" s="17">
        <v>217649</v>
      </c>
      <c r="H43" s="17">
        <v>207525.83808700001</v>
      </c>
      <c r="I43" s="17">
        <v>203146.53808699999</v>
      </c>
      <c r="J43" s="8">
        <v>184460.79999999999</v>
      </c>
      <c r="K43" s="8">
        <v>204283</v>
      </c>
      <c r="L43" s="8">
        <v>206265</v>
      </c>
      <c r="M43" s="8">
        <v>210479.63500000001</v>
      </c>
      <c r="N43" s="9"/>
    </row>
    <row r="44" spans="1:17" s="10" customFormat="1" x14ac:dyDescent="0.25">
      <c r="A44" s="7" t="s">
        <v>40</v>
      </c>
      <c r="B44" s="17">
        <v>205177.5</v>
      </c>
      <c r="C44" s="17">
        <v>205037.96000000002</v>
      </c>
      <c r="D44" s="17">
        <v>198620.2</v>
      </c>
      <c r="E44" s="17">
        <v>192323.7</v>
      </c>
      <c r="F44" s="17">
        <v>189226.5</v>
      </c>
      <c r="G44" s="17">
        <v>183168</v>
      </c>
      <c r="H44" s="17">
        <v>180418.5002102924</v>
      </c>
      <c r="I44" s="17">
        <v>181050.5002102924</v>
      </c>
      <c r="J44" s="8">
        <v>191529.28700000001</v>
      </c>
      <c r="K44" s="8">
        <v>182371.4</v>
      </c>
      <c r="L44" s="8">
        <v>174876.7</v>
      </c>
      <c r="M44" s="8">
        <v>172067.7</v>
      </c>
      <c r="N44" s="9"/>
    </row>
    <row r="45" spans="1:17" s="10" customFormat="1" x14ac:dyDescent="0.25">
      <c r="A45" s="7" t="s">
        <v>41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8">
        <v>0</v>
      </c>
      <c r="K45" s="8">
        <v>0</v>
      </c>
      <c r="L45" s="8">
        <v>0</v>
      </c>
      <c r="M45" s="8">
        <v>0</v>
      </c>
      <c r="N45" s="9"/>
    </row>
    <row r="46" spans="1:17" s="10" customFormat="1" x14ac:dyDescent="0.25">
      <c r="A46" s="7" t="s">
        <v>42</v>
      </c>
      <c r="B46" s="16">
        <v>0</v>
      </c>
      <c r="C46" s="16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8">
        <v>0</v>
      </c>
      <c r="K46" s="8">
        <v>0</v>
      </c>
      <c r="L46" s="8">
        <v>0</v>
      </c>
      <c r="M46" s="8">
        <v>0</v>
      </c>
      <c r="N46" s="9"/>
    </row>
    <row r="47" spans="1:17" s="10" customFormat="1" x14ac:dyDescent="0.25">
      <c r="A47" s="7" t="s">
        <v>35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8">
        <v>0</v>
      </c>
      <c r="K47" s="8">
        <v>0</v>
      </c>
      <c r="L47" s="8">
        <v>0</v>
      </c>
      <c r="M47" s="8">
        <v>0</v>
      </c>
      <c r="N47" s="9"/>
    </row>
    <row r="48" spans="1:17" s="14" customFormat="1" x14ac:dyDescent="0.25">
      <c r="A48" s="11" t="s">
        <v>43</v>
      </c>
      <c r="B48" s="16">
        <v>37133</v>
      </c>
      <c r="C48" s="16">
        <v>55551.5</v>
      </c>
      <c r="D48" s="16">
        <v>54732</v>
      </c>
      <c r="E48" s="16">
        <v>54106.8</v>
      </c>
      <c r="F48" s="16">
        <v>54323.074999999997</v>
      </c>
      <c r="G48" s="16">
        <v>53393</v>
      </c>
      <c r="H48" s="16">
        <v>60863</v>
      </c>
      <c r="I48" s="16">
        <v>60283.7</v>
      </c>
      <c r="J48" s="12">
        <v>59742.1</v>
      </c>
      <c r="K48" s="12">
        <v>59148.9</v>
      </c>
      <c r="L48" s="12">
        <v>79462</v>
      </c>
      <c r="M48" s="12">
        <v>75293.100000000006</v>
      </c>
      <c r="N48" s="13"/>
    </row>
    <row r="49" spans="1:14" s="10" customFormat="1" x14ac:dyDescent="0.25">
      <c r="A49" s="7" t="s">
        <v>8</v>
      </c>
      <c r="B49" s="17">
        <v>4654</v>
      </c>
      <c r="C49" s="17">
        <v>4682.5</v>
      </c>
      <c r="D49" s="17">
        <v>4613</v>
      </c>
      <c r="E49" s="17">
        <v>4237.8</v>
      </c>
      <c r="F49" s="17">
        <v>4454.0749999999998</v>
      </c>
      <c r="G49" s="17">
        <v>4368</v>
      </c>
      <c r="H49" s="17">
        <v>12088</v>
      </c>
      <c r="I49" s="17">
        <v>12102.7</v>
      </c>
      <c r="J49" s="8">
        <v>12392.1</v>
      </c>
      <c r="K49" s="8">
        <v>11966.9</v>
      </c>
      <c r="L49" s="8">
        <v>12201</v>
      </c>
      <c r="M49" s="8">
        <v>9368.1</v>
      </c>
      <c r="N49" s="9"/>
    </row>
    <row r="50" spans="1:14" s="10" customFormat="1" x14ac:dyDescent="0.25">
      <c r="A50" s="7" t="s">
        <v>44</v>
      </c>
      <c r="B50" s="17">
        <v>32479</v>
      </c>
      <c r="C50" s="17">
        <v>50869</v>
      </c>
      <c r="D50" s="17">
        <v>50119</v>
      </c>
      <c r="E50" s="17">
        <v>49869</v>
      </c>
      <c r="F50" s="17">
        <v>49869</v>
      </c>
      <c r="G50" s="17">
        <v>49025</v>
      </c>
      <c r="H50" s="17">
        <v>48775</v>
      </c>
      <c r="I50" s="17">
        <v>48181</v>
      </c>
      <c r="J50" s="8">
        <v>47350</v>
      </c>
      <c r="K50" s="8">
        <v>47182</v>
      </c>
      <c r="L50" s="8">
        <v>67261</v>
      </c>
      <c r="M50" s="8">
        <v>65925</v>
      </c>
      <c r="N50" s="9"/>
    </row>
    <row r="51" spans="1:14" s="10" customFormat="1" x14ac:dyDescent="0.25">
      <c r="A51" s="7" t="s">
        <v>45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8">
        <v>0</v>
      </c>
      <c r="K51" s="8">
        <v>0</v>
      </c>
      <c r="L51" s="8">
        <v>0</v>
      </c>
      <c r="M51" s="8">
        <v>0</v>
      </c>
      <c r="N51" s="9"/>
    </row>
    <row r="52" spans="1:14" s="14" customFormat="1" x14ac:dyDescent="0.25">
      <c r="A52" s="11" t="s">
        <v>46</v>
      </c>
      <c r="B52" s="16">
        <v>88136.8</v>
      </c>
      <c r="C52" s="16">
        <v>89299.1</v>
      </c>
      <c r="D52" s="16">
        <v>86071.838000000003</v>
      </c>
      <c r="E52" s="16">
        <v>74355.258999999991</v>
      </c>
      <c r="F52" s="16">
        <v>80844.604999999996</v>
      </c>
      <c r="G52" s="16">
        <v>76542.5</v>
      </c>
      <c r="H52" s="16">
        <v>72207.375</v>
      </c>
      <c r="I52" s="16">
        <v>67865.485000000001</v>
      </c>
      <c r="J52" s="12">
        <v>70070.3</v>
      </c>
      <c r="K52" s="12">
        <v>68909.7</v>
      </c>
      <c r="L52" s="12">
        <v>69447.199999999997</v>
      </c>
      <c r="M52" s="12">
        <v>48725.8</v>
      </c>
      <c r="N52" s="13"/>
    </row>
    <row r="53" spans="1:14" s="10" customFormat="1" x14ac:dyDescent="0.25">
      <c r="A53" s="7" t="s">
        <v>47</v>
      </c>
      <c r="B53" s="17">
        <v>50891.8</v>
      </c>
      <c r="C53" s="17">
        <v>51486.9</v>
      </c>
      <c r="D53" s="17">
        <v>49775.4</v>
      </c>
      <c r="E53" s="17">
        <v>42915.1</v>
      </c>
      <c r="F53" s="17">
        <v>46355.95</v>
      </c>
      <c r="G53" s="17">
        <v>44699.3</v>
      </c>
      <c r="H53" s="17">
        <v>45259.974999999999</v>
      </c>
      <c r="I53" s="17">
        <v>42532.3</v>
      </c>
      <c r="J53" s="8">
        <v>44057.2</v>
      </c>
      <c r="K53" s="8">
        <v>42973.8</v>
      </c>
      <c r="L53" s="8">
        <v>43123.899999999994</v>
      </c>
      <c r="M53" s="8">
        <v>24046.799999999999</v>
      </c>
      <c r="N53" s="9"/>
    </row>
    <row r="54" spans="1:14" s="10" customFormat="1" x14ac:dyDescent="0.25">
      <c r="A54" s="7" t="s">
        <v>48</v>
      </c>
      <c r="B54" s="17">
        <v>37245</v>
      </c>
      <c r="C54" s="17">
        <v>37812.199999999997</v>
      </c>
      <c r="D54" s="17">
        <v>36296.437999999995</v>
      </c>
      <c r="E54" s="17">
        <v>31440.159</v>
      </c>
      <c r="F54" s="17">
        <v>34488.654999999999</v>
      </c>
      <c r="G54" s="17">
        <v>31843.200000000001</v>
      </c>
      <c r="H54" s="17">
        <v>26947.4</v>
      </c>
      <c r="I54" s="17">
        <v>25333.185000000001</v>
      </c>
      <c r="J54" s="8">
        <v>26013.1</v>
      </c>
      <c r="K54" s="8">
        <v>25935.9</v>
      </c>
      <c r="L54" s="8">
        <v>26323.3</v>
      </c>
      <c r="M54" s="8">
        <v>24679</v>
      </c>
      <c r="N54" s="9"/>
    </row>
    <row r="55" spans="1:14" s="14" customFormat="1" x14ac:dyDescent="0.25">
      <c r="A55" s="11" t="s">
        <v>25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2">
        <v>0</v>
      </c>
      <c r="K55" s="12">
        <v>0</v>
      </c>
      <c r="L55" s="12">
        <v>0</v>
      </c>
      <c r="M55" s="12">
        <v>0</v>
      </c>
      <c r="N55" s="13"/>
    </row>
    <row r="56" spans="1:14" s="14" customFormat="1" x14ac:dyDescent="0.25">
      <c r="A56" s="11" t="s">
        <v>26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2">
        <v>0</v>
      </c>
      <c r="K56" s="12">
        <v>0</v>
      </c>
      <c r="L56" s="12">
        <v>0</v>
      </c>
      <c r="M56" s="12">
        <v>0</v>
      </c>
      <c r="N56" s="13"/>
    </row>
    <row r="57" spans="1:14" s="14" customFormat="1" x14ac:dyDescent="0.25">
      <c r="A57" s="11" t="s">
        <v>49</v>
      </c>
      <c r="B57" s="16">
        <v>149841.60000000001</v>
      </c>
      <c r="C57" s="16">
        <v>144465.5</v>
      </c>
      <c r="D57" s="16">
        <v>155255.628</v>
      </c>
      <c r="E57" s="16">
        <v>154124.82800000001</v>
      </c>
      <c r="F57" s="16">
        <v>153525.228</v>
      </c>
      <c r="G57" s="16">
        <v>141720.128</v>
      </c>
      <c r="H57" s="16">
        <v>151942.79999999999</v>
      </c>
      <c r="I57" s="16">
        <v>145330.20000000001</v>
      </c>
      <c r="J57" s="12">
        <v>148589.74</v>
      </c>
      <c r="K57" s="12">
        <v>144728.068</v>
      </c>
      <c r="L57" s="12">
        <v>147424.83053556609</v>
      </c>
      <c r="M57" s="12">
        <v>146957.898995</v>
      </c>
      <c r="N57" s="13"/>
    </row>
    <row r="58" spans="1:14" s="10" customFormat="1" x14ac:dyDescent="0.25">
      <c r="A58" s="7" t="s">
        <v>50</v>
      </c>
      <c r="B58" s="17">
        <v>5696</v>
      </c>
      <c r="C58" s="17">
        <v>6171.9</v>
      </c>
      <c r="D58" s="17">
        <v>6778.4</v>
      </c>
      <c r="E58" s="17">
        <v>7081.9</v>
      </c>
      <c r="F58" s="17">
        <v>7595.2999999999993</v>
      </c>
      <c r="G58" s="17">
        <v>3024.2</v>
      </c>
      <c r="H58" s="17">
        <v>6970.7</v>
      </c>
      <c r="I58" s="17">
        <v>3644.1</v>
      </c>
      <c r="J58" s="8">
        <v>4340.7</v>
      </c>
      <c r="K58" s="8">
        <v>5373.5</v>
      </c>
      <c r="L58" s="8">
        <v>6398.1</v>
      </c>
      <c r="M58" s="8">
        <v>6366.9</v>
      </c>
      <c r="N58" s="9"/>
    </row>
    <row r="59" spans="1:14" s="10" customFormat="1" x14ac:dyDescent="0.25">
      <c r="A59" s="7" t="s">
        <v>30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8">
        <v>0</v>
      </c>
      <c r="K59" s="8">
        <v>0</v>
      </c>
      <c r="L59" s="8">
        <v>0</v>
      </c>
      <c r="M59" s="8">
        <v>0</v>
      </c>
      <c r="N59" s="9"/>
    </row>
    <row r="60" spans="1:14" s="10" customFormat="1" x14ac:dyDescent="0.25">
      <c r="A60" s="7" t="s">
        <v>33</v>
      </c>
      <c r="B60" s="17">
        <v>10436.6</v>
      </c>
      <c r="C60" s="17">
        <v>10436.6</v>
      </c>
      <c r="D60" s="17">
        <v>13832.928</v>
      </c>
      <c r="E60" s="17">
        <v>13832.928</v>
      </c>
      <c r="F60" s="17">
        <v>13832.928</v>
      </c>
      <c r="G60" s="17">
        <v>13832.928</v>
      </c>
      <c r="H60" s="17">
        <v>13832.9</v>
      </c>
      <c r="I60" s="17">
        <v>13832.9</v>
      </c>
      <c r="J60" s="8">
        <v>13832</v>
      </c>
      <c r="K60" s="8">
        <v>13832</v>
      </c>
      <c r="L60" s="8">
        <v>13832</v>
      </c>
      <c r="M60" s="8">
        <v>13832</v>
      </c>
      <c r="N60" s="9"/>
    </row>
    <row r="61" spans="1:14" s="10" customFormat="1" x14ac:dyDescent="0.25">
      <c r="A61" s="7" t="s">
        <v>51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8">
        <v>0</v>
      </c>
      <c r="K61" s="8">
        <v>0</v>
      </c>
      <c r="L61" s="8">
        <v>0</v>
      </c>
      <c r="M61" s="8">
        <v>0</v>
      </c>
      <c r="N61" s="9"/>
    </row>
    <row r="62" spans="1:14" s="10" customFormat="1" x14ac:dyDescent="0.25">
      <c r="A62" s="7" t="s">
        <v>52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8">
        <v>0</v>
      </c>
      <c r="K62" s="8">
        <v>0</v>
      </c>
      <c r="L62" s="8">
        <v>0</v>
      </c>
      <c r="M62" s="8">
        <v>0</v>
      </c>
      <c r="N62" s="9"/>
    </row>
    <row r="63" spans="1:14" s="10" customFormat="1" x14ac:dyDescent="0.25">
      <c r="A63" s="7" t="s">
        <v>53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8">
        <v>0</v>
      </c>
      <c r="K63" s="8">
        <v>0</v>
      </c>
      <c r="L63" s="8">
        <v>0</v>
      </c>
      <c r="M63" s="8">
        <v>0</v>
      </c>
      <c r="N63" s="9"/>
    </row>
    <row r="64" spans="1:14" s="10" customFormat="1" x14ac:dyDescent="0.25">
      <c r="A64" s="7" t="s">
        <v>35</v>
      </c>
      <c r="B64" s="17">
        <v>133709</v>
      </c>
      <c r="C64" s="17">
        <v>127857</v>
      </c>
      <c r="D64" s="17">
        <v>134644.29999999999</v>
      </c>
      <c r="E64" s="17">
        <v>133210</v>
      </c>
      <c r="F64" s="17">
        <v>132097</v>
      </c>
      <c r="G64" s="17">
        <v>124863</v>
      </c>
      <c r="H64" s="17">
        <v>131139.20000000001</v>
      </c>
      <c r="I64" s="17">
        <v>127853.2</v>
      </c>
      <c r="J64" s="8">
        <v>130417.04000000001</v>
      </c>
      <c r="K64" s="8">
        <v>125522.568</v>
      </c>
      <c r="L64" s="8">
        <v>127194.73053556608</v>
      </c>
      <c r="M64" s="8">
        <v>126758.998995</v>
      </c>
      <c r="N64" s="9"/>
    </row>
    <row r="65" spans="1:14" s="14" customFormat="1" x14ac:dyDescent="0.25">
      <c r="A65" s="11" t="s">
        <v>54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2">
        <v>0</v>
      </c>
      <c r="K65" s="12">
        <v>0</v>
      </c>
      <c r="L65" s="12">
        <v>0</v>
      </c>
      <c r="M65" s="12">
        <v>0</v>
      </c>
      <c r="N65" s="13"/>
    </row>
    <row r="66" spans="1:14" s="10" customFormat="1" x14ac:dyDescent="0.25">
      <c r="A66" s="7" t="s">
        <v>55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8">
        <v>0</v>
      </c>
      <c r="K66" s="8">
        <v>0</v>
      </c>
      <c r="L66" s="8">
        <v>0</v>
      </c>
      <c r="M66" s="8">
        <v>0</v>
      </c>
      <c r="N66" s="9"/>
    </row>
    <row r="67" spans="1:14" s="10" customFormat="1" x14ac:dyDescent="0.25">
      <c r="A67" s="7" t="s">
        <v>56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8">
        <v>0</v>
      </c>
      <c r="K67" s="8">
        <v>0</v>
      </c>
      <c r="L67" s="8">
        <v>0</v>
      </c>
      <c r="M67" s="8">
        <v>0</v>
      </c>
      <c r="N67" s="9"/>
    </row>
    <row r="68" spans="1:14" s="10" customFormat="1" x14ac:dyDescent="0.25">
      <c r="A68" s="7" t="s">
        <v>57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8">
        <v>0</v>
      </c>
      <c r="K68" s="8">
        <v>0</v>
      </c>
      <c r="L68" s="8">
        <v>0</v>
      </c>
      <c r="M68" s="8">
        <v>0</v>
      </c>
      <c r="N68" s="9"/>
    </row>
    <row r="69" spans="1:14" s="10" customFormat="1" x14ac:dyDescent="0.25">
      <c r="A69" s="7" t="s">
        <v>58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8">
        <v>0</v>
      </c>
      <c r="K69" s="8">
        <v>0</v>
      </c>
      <c r="L69" s="8">
        <v>0</v>
      </c>
      <c r="M69" s="8">
        <v>0</v>
      </c>
      <c r="N69" s="9"/>
    </row>
    <row r="70" spans="1:14" s="10" customFormat="1" x14ac:dyDescent="0.25">
      <c r="A70" s="7" t="s">
        <v>35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8">
        <v>0</v>
      </c>
      <c r="K70" s="8">
        <v>0</v>
      </c>
      <c r="L70" s="8">
        <v>0</v>
      </c>
      <c r="M70" s="8">
        <v>0</v>
      </c>
      <c r="N70" s="9"/>
    </row>
    <row r="71" spans="1:14" s="14" customFormat="1" x14ac:dyDescent="0.25">
      <c r="A71" s="11" t="s">
        <v>59</v>
      </c>
      <c r="B71" s="16">
        <v>329643.35800000001</v>
      </c>
      <c r="C71" s="16">
        <v>323051.21400000004</v>
      </c>
      <c r="D71" s="16">
        <v>319388.353</v>
      </c>
      <c r="E71" s="16">
        <v>320844.49199999997</v>
      </c>
      <c r="F71" s="16">
        <v>323347.78899999999</v>
      </c>
      <c r="G71" s="16">
        <v>359524.89</v>
      </c>
      <c r="H71" s="16">
        <v>350354.2</v>
      </c>
      <c r="I71" s="16">
        <v>340684.41599999997</v>
      </c>
      <c r="J71" s="12">
        <v>339774.19</v>
      </c>
      <c r="K71" s="12">
        <v>324844.59999999998</v>
      </c>
      <c r="L71" s="12">
        <v>313759.58199999999</v>
      </c>
      <c r="M71" s="12">
        <v>380202.58</v>
      </c>
      <c r="N71" s="13"/>
    </row>
    <row r="72" spans="1:14" s="10" customFormat="1" x14ac:dyDescent="0.25">
      <c r="A72" s="7" t="s">
        <v>60</v>
      </c>
      <c r="B72" s="17">
        <v>4113</v>
      </c>
      <c r="C72" s="17">
        <v>4113</v>
      </c>
      <c r="D72" s="17">
        <v>4113</v>
      </c>
      <c r="E72" s="17">
        <v>4113</v>
      </c>
      <c r="F72" s="17">
        <v>4113</v>
      </c>
      <c r="G72" s="17">
        <v>4113</v>
      </c>
      <c r="H72" s="17">
        <v>4113</v>
      </c>
      <c r="I72" s="17">
        <v>4113</v>
      </c>
      <c r="J72" s="8">
        <v>4113</v>
      </c>
      <c r="K72" s="8">
        <v>4113</v>
      </c>
      <c r="L72" s="8">
        <v>4113</v>
      </c>
      <c r="M72" s="8">
        <v>4113</v>
      </c>
      <c r="N72" s="9"/>
    </row>
    <row r="73" spans="1:14" s="10" customFormat="1" x14ac:dyDescent="0.25">
      <c r="A73" s="7" t="s">
        <v>61</v>
      </c>
      <c r="B73" s="17">
        <v>298799</v>
      </c>
      <c r="C73" s="17">
        <v>298804</v>
      </c>
      <c r="D73" s="17">
        <v>298807</v>
      </c>
      <c r="E73" s="17">
        <v>298809</v>
      </c>
      <c r="F73" s="17">
        <v>298810</v>
      </c>
      <c r="G73" s="17">
        <v>328811</v>
      </c>
      <c r="H73" s="17">
        <v>328817</v>
      </c>
      <c r="I73" s="17">
        <v>328819</v>
      </c>
      <c r="J73" s="8">
        <v>328820</v>
      </c>
      <c r="K73" s="8">
        <v>328836</v>
      </c>
      <c r="L73" s="8">
        <v>328848</v>
      </c>
      <c r="M73" s="8">
        <v>328849</v>
      </c>
      <c r="N73" s="9"/>
    </row>
    <row r="74" spans="1:14" s="10" customFormat="1" x14ac:dyDescent="0.25">
      <c r="A74" s="7" t="s">
        <v>62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8">
        <v>0</v>
      </c>
      <c r="K74" s="8">
        <v>0</v>
      </c>
      <c r="L74" s="8">
        <v>0</v>
      </c>
      <c r="M74" s="8">
        <v>0</v>
      </c>
      <c r="N74" s="9"/>
    </row>
    <row r="75" spans="1:14" s="10" customFormat="1" x14ac:dyDescent="0.25">
      <c r="A75" s="7" t="s">
        <v>63</v>
      </c>
      <c r="B75" s="17">
        <v>-8868.6419999999998</v>
      </c>
      <c r="C75" s="17">
        <v>-15258.786</v>
      </c>
      <c r="D75" s="17">
        <v>-11988.646999999997</v>
      </c>
      <c r="E75" s="17">
        <v>-10534.508</v>
      </c>
      <c r="F75" s="17">
        <v>-7907.2110000000002</v>
      </c>
      <c r="G75" s="17">
        <v>-2367.110000000001</v>
      </c>
      <c r="H75" s="17">
        <v>-11476.8</v>
      </c>
      <c r="I75" s="17">
        <v>-20702.583999999999</v>
      </c>
      <c r="J75" s="8">
        <v>-21439.81</v>
      </c>
      <c r="K75" s="8">
        <v>-36342.400000000001</v>
      </c>
      <c r="L75" s="8">
        <v>-47438.417999999998</v>
      </c>
      <c r="M75" s="8">
        <v>18104.580000000002</v>
      </c>
      <c r="N75" s="9"/>
    </row>
    <row r="76" spans="1:14" s="10" customFormat="1" x14ac:dyDescent="0.25">
      <c r="A76" s="7" t="s">
        <v>64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8">
        <v>0</v>
      </c>
      <c r="K76" s="8">
        <v>0</v>
      </c>
      <c r="L76" s="8">
        <v>0</v>
      </c>
      <c r="M76" s="8">
        <v>0</v>
      </c>
      <c r="N76" s="9"/>
    </row>
    <row r="77" spans="1:14" s="10" customFormat="1" x14ac:dyDescent="0.25">
      <c r="A77" s="7" t="s">
        <v>65</v>
      </c>
      <c r="B77" s="16">
        <v>26028</v>
      </c>
      <c r="C77" s="16">
        <v>26028</v>
      </c>
      <c r="D77" s="17">
        <v>24812</v>
      </c>
      <c r="E77" s="17">
        <v>24812</v>
      </c>
      <c r="F77" s="17">
        <v>24812</v>
      </c>
      <c r="G77" s="17">
        <v>24812</v>
      </c>
      <c r="H77" s="17">
        <v>24812</v>
      </c>
      <c r="I77" s="17">
        <v>24812</v>
      </c>
      <c r="J77" s="8">
        <v>24813</v>
      </c>
      <c r="K77" s="8">
        <v>24813</v>
      </c>
      <c r="L77" s="8">
        <v>24812</v>
      </c>
      <c r="M77" s="8">
        <v>24812</v>
      </c>
      <c r="N77" s="9"/>
    </row>
    <row r="78" spans="1:14" s="10" customFormat="1" x14ac:dyDescent="0.25">
      <c r="A78" s="7" t="s">
        <v>66</v>
      </c>
      <c r="B78" s="17">
        <v>9572</v>
      </c>
      <c r="C78" s="17">
        <v>9365</v>
      </c>
      <c r="D78" s="17">
        <v>3645</v>
      </c>
      <c r="E78" s="17">
        <v>3645</v>
      </c>
      <c r="F78" s="17">
        <v>3520</v>
      </c>
      <c r="G78" s="17">
        <v>4156</v>
      </c>
      <c r="H78" s="17">
        <v>4089</v>
      </c>
      <c r="I78" s="17">
        <v>3643</v>
      </c>
      <c r="J78" s="8">
        <v>3468</v>
      </c>
      <c r="K78" s="8">
        <v>3425</v>
      </c>
      <c r="L78" s="8">
        <v>3425</v>
      </c>
      <c r="M78" s="8">
        <v>4324</v>
      </c>
      <c r="N78" s="9"/>
    </row>
    <row r="79" spans="1:14" s="14" customFormat="1" x14ac:dyDescent="0.25">
      <c r="A79" s="11" t="s">
        <v>67</v>
      </c>
      <c r="B79" s="16">
        <v>992462.65800000005</v>
      </c>
      <c r="C79" s="16">
        <v>991713.78399999999</v>
      </c>
      <c r="D79" s="16">
        <v>1013752.819</v>
      </c>
      <c r="E79" s="16">
        <v>990796.07900000003</v>
      </c>
      <c r="F79" s="16">
        <v>1009061.1969999999</v>
      </c>
      <c r="G79" s="16">
        <v>1031997.5179999999</v>
      </c>
      <c r="H79" s="16">
        <v>1023311.713297292</v>
      </c>
      <c r="I79" s="16">
        <v>998360.83929729206</v>
      </c>
      <c r="J79" s="12">
        <v>994166.41700000002</v>
      </c>
      <c r="K79" s="12">
        <v>984285.66800000006</v>
      </c>
      <c r="L79" s="12">
        <v>991235.31253556604</v>
      </c>
      <c r="M79" s="12">
        <v>1033726.713995</v>
      </c>
      <c r="N79" s="13"/>
    </row>
    <row r="80" spans="1:14" s="10" customFormat="1" x14ac:dyDescent="0.25">
      <c r="A80" s="3"/>
      <c r="B80" s="18">
        <f>B40-B79</f>
        <v>-1.27172568324022</v>
      </c>
      <c r="C80" s="18">
        <f t="shared" ref="C80:M80" si="0">C40-C79</f>
        <v>0.84060259908437729</v>
      </c>
      <c r="D80" s="18">
        <f t="shared" si="0"/>
        <v>0.3684988240711391</v>
      </c>
      <c r="E80" s="18">
        <f t="shared" si="0"/>
        <v>0.76871271559502929</v>
      </c>
      <c r="F80" s="18">
        <f t="shared" si="0"/>
        <v>8.6545386468060315E-2</v>
      </c>
      <c r="G80" s="18">
        <f t="shared" si="0"/>
        <v>0.36642435903195292</v>
      </c>
      <c r="H80" s="18">
        <f t="shared" si="0"/>
        <v>0.35576154210139066</v>
      </c>
      <c r="I80" s="18">
        <f t="shared" si="0"/>
        <v>0.96903480694163591</v>
      </c>
      <c r="J80" s="18">
        <f t="shared" si="0"/>
        <v>2.0044119912199676E-2</v>
      </c>
      <c r="K80" s="18">
        <f t="shared" si="0"/>
        <v>0.37298941088374704</v>
      </c>
      <c r="L80" s="18">
        <f t="shared" si="0"/>
        <v>-0.40930705249775201</v>
      </c>
      <c r="M80" s="18">
        <f t="shared" si="0"/>
        <v>0.65476870001293719</v>
      </c>
    </row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="3" customFormat="1" x14ac:dyDescent="0.25"/>
    <row r="8018" s="3" customFormat="1" x14ac:dyDescent="0.25"/>
    <row r="8019" s="3" customFormat="1" x14ac:dyDescent="0.25"/>
    <row r="8020" s="3" customFormat="1" x14ac:dyDescent="0.25"/>
    <row r="8021" s="3" customFormat="1" x14ac:dyDescent="0.25"/>
    <row r="8022" s="3" customFormat="1" x14ac:dyDescent="0.25"/>
    <row r="8023" s="3" customFormat="1" x14ac:dyDescent="0.25"/>
    <row r="8024" s="3" customFormat="1" x14ac:dyDescent="0.25"/>
    <row r="8025" s="3" customFormat="1" x14ac:dyDescent="0.25"/>
    <row r="8026" s="3" customFormat="1" x14ac:dyDescent="0.25"/>
    <row r="8027" s="3" customFormat="1" x14ac:dyDescent="0.25"/>
    <row r="8028" s="3" customFormat="1" x14ac:dyDescent="0.25"/>
    <row r="8029" s="3" customFormat="1" x14ac:dyDescent="0.25"/>
    <row r="8030" s="3" customFormat="1" x14ac:dyDescent="0.25"/>
    <row r="8031" s="3" customFormat="1" x14ac:dyDescent="0.25"/>
    <row r="8032" s="3" customFormat="1" x14ac:dyDescent="0.25"/>
    <row r="8033" s="3" customFormat="1" x14ac:dyDescent="0.25"/>
    <row r="8034" s="3" customFormat="1" x14ac:dyDescent="0.25"/>
    <row r="8035" s="3" customFormat="1" x14ac:dyDescent="0.25"/>
    <row r="8036" s="3" customFormat="1" x14ac:dyDescent="0.25"/>
    <row r="8037" s="3" customFormat="1" x14ac:dyDescent="0.25"/>
    <row r="8038" s="3" customFormat="1" x14ac:dyDescent="0.25"/>
    <row r="8039" s="3" customFormat="1" x14ac:dyDescent="0.25"/>
    <row r="8040" s="3" customFormat="1" x14ac:dyDescent="0.25"/>
    <row r="8041" s="3" customFormat="1" x14ac:dyDescent="0.25"/>
    <row r="8042" s="3" customFormat="1" x14ac:dyDescent="0.25"/>
    <row r="8043" s="3" customFormat="1" x14ac:dyDescent="0.25"/>
    <row r="8044" s="3" customFormat="1" x14ac:dyDescent="0.25"/>
    <row r="8045" s="3" customFormat="1" x14ac:dyDescent="0.25"/>
    <row r="8046" s="3" customFormat="1" x14ac:dyDescent="0.25"/>
    <row r="8047" s="3" customFormat="1" x14ac:dyDescent="0.25"/>
    <row r="8048" s="3" customFormat="1" x14ac:dyDescent="0.25"/>
    <row r="8049" s="3" customFormat="1" x14ac:dyDescent="0.25"/>
    <row r="8050" s="3" customFormat="1" x14ac:dyDescent="0.25"/>
    <row r="8051" s="3" customFormat="1" x14ac:dyDescent="0.25"/>
    <row r="8052" s="3" customFormat="1" x14ac:dyDescent="0.25"/>
    <row r="8053" s="3" customFormat="1" x14ac:dyDescent="0.25"/>
    <row r="8054" s="3" customFormat="1" x14ac:dyDescent="0.25"/>
    <row r="8055" s="3" customFormat="1" x14ac:dyDescent="0.25"/>
    <row r="8056" s="3" customFormat="1" x14ac:dyDescent="0.25"/>
    <row r="8057" s="3" customFormat="1" x14ac:dyDescent="0.25"/>
    <row r="8058" s="3" customFormat="1" x14ac:dyDescent="0.25"/>
    <row r="8059" s="3" customFormat="1" x14ac:dyDescent="0.25"/>
    <row r="8060" s="3" customFormat="1" x14ac:dyDescent="0.25"/>
    <row r="8061" s="3" customFormat="1" x14ac:dyDescent="0.25"/>
    <row r="8062" s="3" customFormat="1" x14ac:dyDescent="0.25"/>
    <row r="8063" s="3" customFormat="1" x14ac:dyDescent="0.25"/>
    <row r="8064" s="3" customFormat="1" x14ac:dyDescent="0.25"/>
    <row r="8065" s="3" customFormat="1" x14ac:dyDescent="0.25"/>
    <row r="8066" s="3" customFormat="1" x14ac:dyDescent="0.25"/>
    <row r="8067" s="3" customFormat="1" x14ac:dyDescent="0.25"/>
    <row r="8068" s="3" customFormat="1" x14ac:dyDescent="0.25"/>
    <row r="8069" s="3" customFormat="1" x14ac:dyDescent="0.25"/>
    <row r="8070" s="3" customFormat="1" x14ac:dyDescent="0.25"/>
    <row r="8071" s="3" customFormat="1" x14ac:dyDescent="0.25"/>
    <row r="8072" s="3" customFormat="1" x14ac:dyDescent="0.25"/>
    <row r="8073" s="3" customFormat="1" x14ac:dyDescent="0.25"/>
    <row r="8074" s="3" customFormat="1" x14ac:dyDescent="0.25"/>
    <row r="8075" s="3" customFormat="1" x14ac:dyDescent="0.25"/>
    <row r="8076" s="3" customFormat="1" x14ac:dyDescent="0.25"/>
    <row r="8077" s="3" customFormat="1" x14ac:dyDescent="0.25"/>
    <row r="8078" s="3" customFormat="1" x14ac:dyDescent="0.25"/>
    <row r="8079" s="3" customFormat="1" x14ac:dyDescent="0.25"/>
    <row r="8080" s="3" customFormat="1" x14ac:dyDescent="0.25"/>
    <row r="8081" s="3" customFormat="1" x14ac:dyDescent="0.25"/>
    <row r="8082" s="3" customFormat="1" x14ac:dyDescent="0.25"/>
    <row r="8083" s="3" customFormat="1" x14ac:dyDescent="0.25"/>
    <row r="8084" s="3" customFormat="1" x14ac:dyDescent="0.25"/>
    <row r="8085" s="3" customFormat="1" x14ac:dyDescent="0.25"/>
    <row r="8086" s="3" customFormat="1" x14ac:dyDescent="0.25"/>
    <row r="8087" s="3" customFormat="1" x14ac:dyDescent="0.25"/>
    <row r="8088" s="3" customFormat="1" x14ac:dyDescent="0.25"/>
    <row r="8089" s="3" customFormat="1" x14ac:dyDescent="0.25"/>
    <row r="8090" s="3" customFormat="1" x14ac:dyDescent="0.25"/>
    <row r="8091" s="3" customFormat="1" x14ac:dyDescent="0.25"/>
    <row r="8092" s="3" customFormat="1" x14ac:dyDescent="0.25"/>
    <row r="8093" s="3" customFormat="1" x14ac:dyDescent="0.25"/>
    <row r="8094" s="3" customFormat="1" x14ac:dyDescent="0.25"/>
    <row r="8095" s="3" customFormat="1" x14ac:dyDescent="0.25"/>
    <row r="8096" s="3" customFormat="1" x14ac:dyDescent="0.25"/>
    <row r="8097" s="3" customFormat="1" x14ac:dyDescent="0.25"/>
    <row r="8098" s="3" customFormat="1" x14ac:dyDescent="0.25"/>
    <row r="8099" s="3" customFormat="1" x14ac:dyDescent="0.25"/>
    <row r="8100" s="3" customFormat="1" x14ac:dyDescent="0.25"/>
    <row r="8101" s="3" customFormat="1" x14ac:dyDescent="0.25"/>
    <row r="8102" s="3" customFormat="1" x14ac:dyDescent="0.25"/>
    <row r="8103" s="3" customFormat="1" x14ac:dyDescent="0.25"/>
    <row r="8104" s="3" customFormat="1" x14ac:dyDescent="0.25"/>
    <row r="8105" s="3" customFormat="1" x14ac:dyDescent="0.25"/>
    <row r="8106" s="3" customFormat="1" x14ac:dyDescent="0.25"/>
    <row r="8107" s="3" customFormat="1" x14ac:dyDescent="0.25"/>
    <row r="8108" s="3" customFormat="1" x14ac:dyDescent="0.25"/>
    <row r="8109" s="3" customFormat="1" x14ac:dyDescent="0.25"/>
    <row r="8110" s="3" customFormat="1" x14ac:dyDescent="0.25"/>
    <row r="8111" s="3" customFormat="1" x14ac:dyDescent="0.25"/>
    <row r="8112" s="3" customFormat="1" x14ac:dyDescent="0.25"/>
    <row r="8113" s="3" customFormat="1" x14ac:dyDescent="0.25"/>
    <row r="8114" s="3" customFormat="1" x14ac:dyDescent="0.25"/>
    <row r="8115" s="3" customFormat="1" x14ac:dyDescent="0.25"/>
    <row r="8116" s="3" customFormat="1" x14ac:dyDescent="0.25"/>
    <row r="8117" s="3" customFormat="1" x14ac:dyDescent="0.25"/>
    <row r="8118" s="3" customFormat="1" x14ac:dyDescent="0.25"/>
    <row r="8119" s="3" customFormat="1" x14ac:dyDescent="0.25"/>
    <row r="8120" s="3" customFormat="1" x14ac:dyDescent="0.25"/>
    <row r="8121" s="3" customFormat="1" x14ac:dyDescent="0.25"/>
    <row r="8122" s="3" customFormat="1" x14ac:dyDescent="0.25"/>
    <row r="8123" s="3" customFormat="1" x14ac:dyDescent="0.25"/>
    <row r="8124" s="3" customFormat="1" x14ac:dyDescent="0.25"/>
    <row r="8125" s="3" customFormat="1" x14ac:dyDescent="0.25"/>
    <row r="8126" s="3" customFormat="1" x14ac:dyDescent="0.25"/>
    <row r="8127" s="3" customFormat="1" x14ac:dyDescent="0.25"/>
    <row r="8128" s="3" customFormat="1" x14ac:dyDescent="0.25"/>
    <row r="8129" s="3" customFormat="1" x14ac:dyDescent="0.25"/>
    <row r="8130" s="3" customFormat="1" x14ac:dyDescent="0.25"/>
    <row r="8131" s="3" customFormat="1" x14ac:dyDescent="0.25"/>
    <row r="8132" s="3" customFormat="1" x14ac:dyDescent="0.25"/>
    <row r="8133" s="3" customFormat="1" x14ac:dyDescent="0.25"/>
    <row r="8134" s="3" customFormat="1" x14ac:dyDescent="0.25"/>
    <row r="8135" s="3" customFormat="1" x14ac:dyDescent="0.25"/>
    <row r="8136" s="3" customFormat="1" x14ac:dyDescent="0.25"/>
    <row r="8137" s="3" customFormat="1" x14ac:dyDescent="0.25"/>
    <row r="8138" s="3" customFormat="1" x14ac:dyDescent="0.25"/>
    <row r="8139" s="3" customFormat="1" x14ac:dyDescent="0.25"/>
    <row r="8140" s="3" customFormat="1" x14ac:dyDescent="0.25"/>
    <row r="8141" s="3" customFormat="1" x14ac:dyDescent="0.25"/>
    <row r="8142" s="3" customFormat="1" x14ac:dyDescent="0.25"/>
    <row r="8143" s="3" customFormat="1" x14ac:dyDescent="0.25"/>
    <row r="8144" s="3" customFormat="1" x14ac:dyDescent="0.25"/>
    <row r="8145" s="3" customFormat="1" x14ac:dyDescent="0.25"/>
    <row r="8146" s="3" customFormat="1" x14ac:dyDescent="0.25"/>
    <row r="8147" s="3" customFormat="1" x14ac:dyDescent="0.25"/>
    <row r="8148" s="3" customFormat="1" x14ac:dyDescent="0.25"/>
    <row r="8149" s="3" customFormat="1" x14ac:dyDescent="0.25"/>
    <row r="8150" s="3" customFormat="1" x14ac:dyDescent="0.25"/>
    <row r="8151" s="3" customFormat="1" x14ac:dyDescent="0.25"/>
    <row r="8152" s="3" customFormat="1" x14ac:dyDescent="0.25"/>
    <row r="8153" s="3" customFormat="1" x14ac:dyDescent="0.25"/>
    <row r="8154" s="3" customFormat="1" x14ac:dyDescent="0.25"/>
    <row r="8155" s="3" customFormat="1" x14ac:dyDescent="0.25"/>
    <row r="8156" s="3" customFormat="1" x14ac:dyDescent="0.25"/>
    <row r="8157" s="3" customFormat="1" x14ac:dyDescent="0.25"/>
    <row r="8158" s="3" customFormat="1" x14ac:dyDescent="0.25"/>
    <row r="8159" s="3" customFormat="1" x14ac:dyDescent="0.25"/>
    <row r="8160" s="3" customFormat="1" x14ac:dyDescent="0.25"/>
    <row r="8161" s="3" customFormat="1" x14ac:dyDescent="0.25"/>
    <row r="8162" s="3" customFormat="1" x14ac:dyDescent="0.25"/>
    <row r="8163" s="3" customFormat="1" x14ac:dyDescent="0.25"/>
    <row r="8164" s="3" customFormat="1" x14ac:dyDescent="0.25"/>
    <row r="8165" s="3" customFormat="1" x14ac:dyDescent="0.25"/>
    <row r="8166" s="3" customFormat="1" x14ac:dyDescent="0.25"/>
    <row r="8167" s="3" customFormat="1" x14ac:dyDescent="0.25"/>
    <row r="8168" s="3" customFormat="1" x14ac:dyDescent="0.25"/>
    <row r="8169" s="3" customFormat="1" x14ac:dyDescent="0.25"/>
    <row r="8170" s="3" customFormat="1" x14ac:dyDescent="0.25"/>
    <row r="8171" s="3" customFormat="1" x14ac:dyDescent="0.25"/>
    <row r="8172" s="3" customFormat="1" x14ac:dyDescent="0.25"/>
    <row r="8173" s="3" customFormat="1" x14ac:dyDescent="0.25"/>
    <row r="8174" s="3" customFormat="1" x14ac:dyDescent="0.25"/>
    <row r="8175" s="3" customFormat="1" x14ac:dyDescent="0.25"/>
    <row r="8176" s="3" customFormat="1" x14ac:dyDescent="0.25"/>
    <row r="8177" s="3" customFormat="1" x14ac:dyDescent="0.25"/>
    <row r="8178" s="3" customFormat="1" x14ac:dyDescent="0.25"/>
    <row r="8179" s="3" customFormat="1" x14ac:dyDescent="0.25"/>
    <row r="8180" s="3" customFormat="1" x14ac:dyDescent="0.25"/>
    <row r="8181" s="3" customFormat="1" x14ac:dyDescent="0.25"/>
    <row r="8182" s="3" customFormat="1" x14ac:dyDescent="0.25"/>
    <row r="8183" s="3" customFormat="1" x14ac:dyDescent="0.25"/>
    <row r="8184" s="3" customFormat="1" x14ac:dyDescent="0.25"/>
    <row r="8185" s="3" customFormat="1" x14ac:dyDescent="0.25"/>
    <row r="8186" s="3" customFormat="1" x14ac:dyDescent="0.25"/>
    <row r="8187" s="3" customFormat="1" x14ac:dyDescent="0.25"/>
    <row r="8188" s="3" customFormat="1" x14ac:dyDescent="0.25"/>
    <row r="8189" s="3" customFormat="1" x14ac:dyDescent="0.25"/>
    <row r="8190" s="3" customFormat="1" x14ac:dyDescent="0.25"/>
    <row r="8191" s="3" customFormat="1" x14ac:dyDescent="0.25"/>
    <row r="8192" s="3" customFormat="1" x14ac:dyDescent="0.25"/>
    <row r="8193" s="3" customFormat="1" x14ac:dyDescent="0.25"/>
    <row r="8194" s="3" customFormat="1" x14ac:dyDescent="0.25"/>
    <row r="8195" s="3" customFormat="1" x14ac:dyDescent="0.25"/>
    <row r="8196" s="3" customFormat="1" x14ac:dyDescent="0.25"/>
    <row r="8197" s="3" customFormat="1" x14ac:dyDescent="0.25"/>
    <row r="8198" s="3" customFormat="1" x14ac:dyDescent="0.25"/>
    <row r="8199" s="3" customFormat="1" x14ac:dyDescent="0.25"/>
    <row r="8200" s="3" customFormat="1" x14ac:dyDescent="0.25"/>
    <row r="8201" s="3" customFormat="1" x14ac:dyDescent="0.25"/>
    <row r="8202" s="3" customFormat="1" x14ac:dyDescent="0.25"/>
    <row r="8203" s="3" customFormat="1" x14ac:dyDescent="0.25"/>
    <row r="8204" s="3" customFormat="1" x14ac:dyDescent="0.25"/>
    <row r="8205" s="3" customFormat="1" x14ac:dyDescent="0.25"/>
    <row r="8206" s="3" customFormat="1" x14ac:dyDescent="0.25"/>
    <row r="8207" s="3" customFormat="1" x14ac:dyDescent="0.25"/>
    <row r="8208" s="3" customFormat="1" x14ac:dyDescent="0.25"/>
    <row r="8209" s="3" customFormat="1" x14ac:dyDescent="0.25"/>
    <row r="8210" s="3" customFormat="1" x14ac:dyDescent="0.25"/>
    <row r="8211" s="3" customFormat="1" x14ac:dyDescent="0.25"/>
    <row r="8212" s="3" customFormat="1" x14ac:dyDescent="0.25"/>
    <row r="8213" s="3" customFormat="1" x14ac:dyDescent="0.25"/>
    <row r="8214" s="3" customFormat="1" x14ac:dyDescent="0.25"/>
    <row r="8215" s="3" customFormat="1" x14ac:dyDescent="0.25"/>
    <row r="8216" s="3" customFormat="1" x14ac:dyDescent="0.25"/>
    <row r="8217" s="3" customFormat="1" x14ac:dyDescent="0.25"/>
    <row r="8218" s="3" customFormat="1" x14ac:dyDescent="0.25"/>
    <row r="8219" s="3" customFormat="1" x14ac:dyDescent="0.25"/>
    <row r="8220" s="3" customFormat="1" x14ac:dyDescent="0.25"/>
    <row r="8221" s="3" customFormat="1" x14ac:dyDescent="0.25"/>
    <row r="8222" s="3" customFormat="1" x14ac:dyDescent="0.25"/>
    <row r="8223" s="3" customFormat="1" x14ac:dyDescent="0.25"/>
    <row r="8224" s="3" customFormat="1" x14ac:dyDescent="0.25"/>
    <row r="8225" s="3" customFormat="1" x14ac:dyDescent="0.25"/>
    <row r="8226" s="3" customFormat="1" x14ac:dyDescent="0.25"/>
    <row r="8227" s="3" customFormat="1" x14ac:dyDescent="0.25"/>
    <row r="8228" s="3" customFormat="1" x14ac:dyDescent="0.25"/>
    <row r="8229" s="3" customFormat="1" x14ac:dyDescent="0.25"/>
    <row r="8230" s="3" customFormat="1" x14ac:dyDescent="0.25"/>
    <row r="8231" s="3" customFormat="1" x14ac:dyDescent="0.25"/>
    <row r="8232" s="3" customFormat="1" x14ac:dyDescent="0.25"/>
    <row r="8233" s="3" customFormat="1" x14ac:dyDescent="0.25"/>
    <row r="8234" s="3" customFormat="1" x14ac:dyDescent="0.25"/>
    <row r="8235" s="3" customFormat="1" x14ac:dyDescent="0.25"/>
    <row r="8236" s="3" customFormat="1" x14ac:dyDescent="0.25"/>
    <row r="8237" s="3" customFormat="1" x14ac:dyDescent="0.25"/>
    <row r="8238" s="3" customFormat="1" x14ac:dyDescent="0.25"/>
    <row r="8239" s="3" customFormat="1" x14ac:dyDescent="0.25"/>
    <row r="8240" s="3" customFormat="1" x14ac:dyDescent="0.25"/>
    <row r="8241" s="3" customFormat="1" x14ac:dyDescent="0.25"/>
    <row r="8242" s="3" customFormat="1" x14ac:dyDescent="0.25"/>
    <row r="8243" s="3" customFormat="1" x14ac:dyDescent="0.25"/>
    <row r="8244" s="3" customFormat="1" x14ac:dyDescent="0.25"/>
    <row r="8245" s="3" customFormat="1" x14ac:dyDescent="0.25"/>
    <row r="8246" s="3" customFormat="1" x14ac:dyDescent="0.25"/>
    <row r="8247" s="3" customFormat="1" x14ac:dyDescent="0.25"/>
    <row r="8248" s="3" customFormat="1" x14ac:dyDescent="0.25"/>
    <row r="8249" s="3" customFormat="1" x14ac:dyDescent="0.25"/>
    <row r="8250" s="3" customFormat="1" x14ac:dyDescent="0.25"/>
    <row r="8251" s="3" customFormat="1" x14ac:dyDescent="0.25"/>
    <row r="8252" s="3" customFormat="1" x14ac:dyDescent="0.25"/>
    <row r="8253" s="3" customFormat="1" x14ac:dyDescent="0.25"/>
    <row r="8254" s="3" customFormat="1" x14ac:dyDescent="0.25"/>
    <row r="8255" s="3" customFormat="1" x14ac:dyDescent="0.25"/>
    <row r="8256" s="3" customFormat="1" x14ac:dyDescent="0.25"/>
    <row r="8257" s="3" customFormat="1" x14ac:dyDescent="0.25"/>
    <row r="8258" s="3" customFormat="1" x14ac:dyDescent="0.25"/>
    <row r="8259" s="3" customFormat="1" x14ac:dyDescent="0.25"/>
    <row r="8260" s="3" customFormat="1" x14ac:dyDescent="0.25"/>
    <row r="8261" s="3" customFormat="1" x14ac:dyDescent="0.25"/>
    <row r="8262" s="3" customFormat="1" x14ac:dyDescent="0.25"/>
    <row r="8263" s="3" customFormat="1" x14ac:dyDescent="0.25"/>
    <row r="8264" s="3" customFormat="1" x14ac:dyDescent="0.25"/>
    <row r="8265" s="3" customFormat="1" x14ac:dyDescent="0.25"/>
    <row r="8266" s="3" customFormat="1" x14ac:dyDescent="0.25"/>
    <row r="8267" s="3" customFormat="1" x14ac:dyDescent="0.25"/>
    <row r="8268" s="3" customFormat="1" x14ac:dyDescent="0.25"/>
    <row r="8269" s="3" customFormat="1" x14ac:dyDescent="0.25"/>
    <row r="8270" s="3" customFormat="1" x14ac:dyDescent="0.25"/>
    <row r="8271" s="3" customFormat="1" x14ac:dyDescent="0.25"/>
    <row r="8272" s="3" customFormat="1" x14ac:dyDescent="0.25"/>
    <row r="8273" s="3" customFormat="1" x14ac:dyDescent="0.25"/>
    <row r="8274" s="3" customFormat="1" x14ac:dyDescent="0.25"/>
    <row r="8275" s="3" customFormat="1" x14ac:dyDescent="0.25"/>
    <row r="8276" s="3" customFormat="1" x14ac:dyDescent="0.25"/>
    <row r="8277" s="3" customFormat="1" x14ac:dyDescent="0.25"/>
    <row r="8278" s="3" customFormat="1" x14ac:dyDescent="0.25"/>
    <row r="8279" s="3" customFormat="1" x14ac:dyDescent="0.25"/>
    <row r="8280" s="3" customFormat="1" x14ac:dyDescent="0.25"/>
    <row r="8281" s="3" customFormat="1" x14ac:dyDescent="0.25"/>
    <row r="8282" s="3" customFormat="1" x14ac:dyDescent="0.25"/>
    <row r="8283" s="3" customFormat="1" x14ac:dyDescent="0.25"/>
    <row r="8284" s="3" customFormat="1" x14ac:dyDescent="0.25"/>
    <row r="8285" s="3" customFormat="1" x14ac:dyDescent="0.25"/>
    <row r="8286" s="3" customFormat="1" x14ac:dyDescent="0.25"/>
    <row r="8287" s="3" customFormat="1" x14ac:dyDescent="0.25"/>
    <row r="8288" s="3" customFormat="1" x14ac:dyDescent="0.25"/>
    <row r="8289" s="3" customFormat="1" x14ac:dyDescent="0.25"/>
    <row r="8290" s="3" customFormat="1" x14ac:dyDescent="0.25"/>
    <row r="8291" s="3" customFormat="1" x14ac:dyDescent="0.25"/>
    <row r="8292" s="3" customFormat="1" x14ac:dyDescent="0.25"/>
    <row r="8293" s="3" customFormat="1" x14ac:dyDescent="0.25"/>
    <row r="8294" s="3" customFormat="1" x14ac:dyDescent="0.25"/>
    <row r="8295" s="3" customFormat="1" x14ac:dyDescent="0.25"/>
    <row r="8296" s="3" customFormat="1" x14ac:dyDescent="0.25"/>
    <row r="8297" s="3" customFormat="1" x14ac:dyDescent="0.25"/>
    <row r="8298" s="3" customFormat="1" x14ac:dyDescent="0.25"/>
    <row r="8299" s="3" customFormat="1" x14ac:dyDescent="0.25"/>
    <row r="8300" s="3" customFormat="1" x14ac:dyDescent="0.25"/>
    <row r="8301" s="3" customFormat="1" x14ac:dyDescent="0.25"/>
    <row r="8302" s="3" customFormat="1" x14ac:dyDescent="0.25"/>
    <row r="8303" s="3" customFormat="1" x14ac:dyDescent="0.25"/>
    <row r="8304" s="3" customFormat="1" x14ac:dyDescent="0.25"/>
    <row r="8305" s="3" customFormat="1" x14ac:dyDescent="0.25"/>
    <row r="8306" s="3" customFormat="1" x14ac:dyDescent="0.25"/>
    <row r="8307" s="3" customFormat="1" x14ac:dyDescent="0.25"/>
    <row r="8308" s="3" customFormat="1" x14ac:dyDescent="0.25"/>
    <row r="8309" s="3" customFormat="1" x14ac:dyDescent="0.25"/>
    <row r="8310" s="3" customFormat="1" x14ac:dyDescent="0.25"/>
    <row r="8311" s="3" customFormat="1" x14ac:dyDescent="0.25"/>
    <row r="8312" s="3" customFormat="1" x14ac:dyDescent="0.25"/>
    <row r="8313" s="3" customFormat="1" x14ac:dyDescent="0.25"/>
    <row r="8314" s="3" customFormat="1" x14ac:dyDescent="0.25"/>
    <row r="8315" s="3" customFormat="1" x14ac:dyDescent="0.25"/>
    <row r="8316" s="3" customFormat="1" x14ac:dyDescent="0.25"/>
    <row r="8317" s="3" customFormat="1" x14ac:dyDescent="0.25"/>
    <row r="8318" s="3" customFormat="1" x14ac:dyDescent="0.25"/>
    <row r="8319" s="3" customFormat="1" x14ac:dyDescent="0.25"/>
    <row r="8320" s="3" customFormat="1" x14ac:dyDescent="0.25"/>
    <row r="8321" s="3" customFormat="1" x14ac:dyDescent="0.25"/>
    <row r="8322" s="3" customFormat="1" x14ac:dyDescent="0.25"/>
    <row r="8323" s="3" customFormat="1" x14ac:dyDescent="0.25"/>
    <row r="8324" s="3" customFormat="1" x14ac:dyDescent="0.25"/>
    <row r="8325" s="3" customFormat="1" x14ac:dyDescent="0.25"/>
    <row r="8326" s="3" customFormat="1" x14ac:dyDescent="0.25"/>
    <row r="8327" s="3" customFormat="1" x14ac:dyDescent="0.25"/>
    <row r="8328" s="3" customFormat="1" x14ac:dyDescent="0.25"/>
    <row r="8329" s="3" customFormat="1" x14ac:dyDescent="0.25"/>
    <row r="8330" s="3" customFormat="1" x14ac:dyDescent="0.25"/>
    <row r="8331" s="3" customFormat="1" x14ac:dyDescent="0.25"/>
    <row r="8332" s="3" customFormat="1" x14ac:dyDescent="0.25"/>
    <row r="8333" s="3" customFormat="1" x14ac:dyDescent="0.25"/>
    <row r="8334" s="3" customFormat="1" x14ac:dyDescent="0.25"/>
    <row r="8335" s="3" customFormat="1" x14ac:dyDescent="0.25"/>
    <row r="8336" s="3" customFormat="1" x14ac:dyDescent="0.25"/>
    <row r="8337" s="3" customFormat="1" x14ac:dyDescent="0.25"/>
    <row r="8338" s="3" customFormat="1" x14ac:dyDescent="0.25"/>
    <row r="8339" s="3" customFormat="1" x14ac:dyDescent="0.25"/>
    <row r="8340" s="3" customFormat="1" x14ac:dyDescent="0.25"/>
    <row r="8341" s="3" customFormat="1" x14ac:dyDescent="0.25"/>
    <row r="8342" s="3" customFormat="1" x14ac:dyDescent="0.25"/>
    <row r="8343" s="3" customFormat="1" x14ac:dyDescent="0.25"/>
    <row r="8344" s="3" customFormat="1" x14ac:dyDescent="0.25"/>
    <row r="8345" s="3" customFormat="1" x14ac:dyDescent="0.25"/>
    <row r="8346" s="3" customFormat="1" x14ac:dyDescent="0.25"/>
    <row r="8347" s="3" customFormat="1" x14ac:dyDescent="0.25"/>
    <row r="8348" s="3" customFormat="1" x14ac:dyDescent="0.25"/>
    <row r="8349" s="3" customFormat="1" x14ac:dyDescent="0.25"/>
    <row r="8350" s="3" customFormat="1" x14ac:dyDescent="0.25"/>
    <row r="8351" s="3" customFormat="1" x14ac:dyDescent="0.25"/>
    <row r="8352" s="3" customFormat="1" x14ac:dyDescent="0.25"/>
    <row r="8353" s="3" customFormat="1" x14ac:dyDescent="0.25"/>
    <row r="8354" s="3" customFormat="1" x14ac:dyDescent="0.25"/>
    <row r="8355" s="3" customFormat="1" x14ac:dyDescent="0.25"/>
    <row r="8356" s="3" customFormat="1" x14ac:dyDescent="0.25"/>
    <row r="8357" s="3" customFormat="1" x14ac:dyDescent="0.25"/>
    <row r="8358" s="3" customFormat="1" x14ac:dyDescent="0.25"/>
    <row r="8359" s="3" customFormat="1" x14ac:dyDescent="0.25"/>
    <row r="8360" s="3" customFormat="1" x14ac:dyDescent="0.25"/>
    <row r="8361" s="3" customFormat="1" x14ac:dyDescent="0.25"/>
    <row r="8362" s="3" customFormat="1" x14ac:dyDescent="0.25"/>
    <row r="8363" s="3" customFormat="1" x14ac:dyDescent="0.25"/>
    <row r="8364" s="3" customFormat="1" x14ac:dyDescent="0.25"/>
    <row r="8365" s="3" customFormat="1" x14ac:dyDescent="0.25"/>
    <row r="8366" s="3" customFormat="1" x14ac:dyDescent="0.25"/>
    <row r="8367" s="3" customFormat="1" x14ac:dyDescent="0.25"/>
    <row r="8368" s="3" customFormat="1" x14ac:dyDescent="0.25"/>
    <row r="8369" s="3" customFormat="1" x14ac:dyDescent="0.25"/>
    <row r="8370" s="3" customFormat="1" x14ac:dyDescent="0.25"/>
    <row r="8371" s="3" customFormat="1" x14ac:dyDescent="0.25"/>
    <row r="8372" s="3" customFormat="1" x14ac:dyDescent="0.25"/>
    <row r="8373" s="3" customFormat="1" x14ac:dyDescent="0.25"/>
    <row r="8374" s="3" customFormat="1" x14ac:dyDescent="0.25"/>
    <row r="8375" s="3" customFormat="1" x14ac:dyDescent="0.25"/>
    <row r="8376" s="3" customFormat="1" x14ac:dyDescent="0.25"/>
    <row r="8377" s="3" customFormat="1" x14ac:dyDescent="0.25"/>
    <row r="8378" s="3" customFormat="1" x14ac:dyDescent="0.25"/>
    <row r="8379" s="3" customFormat="1" x14ac:dyDescent="0.25"/>
    <row r="8380" s="3" customFormat="1" x14ac:dyDescent="0.25"/>
    <row r="8381" s="3" customFormat="1" x14ac:dyDescent="0.25"/>
    <row r="8382" s="3" customFormat="1" x14ac:dyDescent="0.25"/>
    <row r="8383" s="3" customFormat="1" x14ac:dyDescent="0.25"/>
    <row r="8384" s="3" customFormat="1" x14ac:dyDescent="0.25"/>
    <row r="8385" s="3" customFormat="1" x14ac:dyDescent="0.25"/>
    <row r="8386" s="3" customFormat="1" x14ac:dyDescent="0.25"/>
    <row r="8387" s="3" customFormat="1" x14ac:dyDescent="0.25"/>
    <row r="8388" s="3" customFormat="1" x14ac:dyDescent="0.25"/>
    <row r="8389" s="3" customFormat="1" x14ac:dyDescent="0.25"/>
    <row r="8390" s="3" customFormat="1" x14ac:dyDescent="0.25"/>
    <row r="8391" s="3" customFormat="1" x14ac:dyDescent="0.25"/>
    <row r="8392" s="3" customFormat="1" x14ac:dyDescent="0.25"/>
    <row r="8393" s="3" customFormat="1" x14ac:dyDescent="0.25"/>
    <row r="8394" s="3" customFormat="1" x14ac:dyDescent="0.25"/>
    <row r="8395" s="3" customFormat="1" x14ac:dyDescent="0.25"/>
    <row r="8396" s="3" customFormat="1" x14ac:dyDescent="0.25"/>
    <row r="8397" s="3" customFormat="1" x14ac:dyDescent="0.25"/>
    <row r="8398" s="3" customFormat="1" x14ac:dyDescent="0.25"/>
    <row r="8399" s="3" customFormat="1" x14ac:dyDescent="0.25"/>
    <row r="8400" s="3" customFormat="1" x14ac:dyDescent="0.25"/>
    <row r="8401" s="3" customFormat="1" x14ac:dyDescent="0.25"/>
    <row r="8402" s="3" customFormat="1" x14ac:dyDescent="0.25"/>
    <row r="8403" s="3" customFormat="1" x14ac:dyDescent="0.25"/>
    <row r="8404" s="3" customFormat="1" x14ac:dyDescent="0.25"/>
    <row r="8405" s="3" customFormat="1" x14ac:dyDescent="0.25"/>
    <row r="8406" s="3" customFormat="1" x14ac:dyDescent="0.25"/>
    <row r="8407" s="3" customFormat="1" x14ac:dyDescent="0.25"/>
    <row r="8408" s="3" customFormat="1" x14ac:dyDescent="0.25"/>
    <row r="8409" s="3" customFormat="1" x14ac:dyDescent="0.25"/>
    <row r="8410" s="3" customFormat="1" x14ac:dyDescent="0.25"/>
    <row r="8411" s="3" customFormat="1" x14ac:dyDescent="0.25"/>
    <row r="8412" s="3" customFormat="1" x14ac:dyDescent="0.25"/>
    <row r="8413" s="3" customFormat="1" x14ac:dyDescent="0.25"/>
    <row r="8414" s="3" customFormat="1" x14ac:dyDescent="0.25"/>
    <row r="8415" s="3" customFormat="1" x14ac:dyDescent="0.25"/>
    <row r="8416" s="3" customFormat="1" x14ac:dyDescent="0.25"/>
    <row r="8417" s="3" customFormat="1" x14ac:dyDescent="0.25"/>
    <row r="8418" s="3" customFormat="1" x14ac:dyDescent="0.25"/>
    <row r="8419" s="3" customFormat="1" x14ac:dyDescent="0.25"/>
    <row r="8420" s="3" customFormat="1" x14ac:dyDescent="0.25"/>
    <row r="8421" s="3" customFormat="1" x14ac:dyDescent="0.25"/>
    <row r="8422" s="3" customFormat="1" x14ac:dyDescent="0.25"/>
    <row r="8423" s="3" customFormat="1" x14ac:dyDescent="0.25"/>
    <row r="8424" s="3" customFormat="1" x14ac:dyDescent="0.25"/>
    <row r="8425" s="3" customFormat="1" x14ac:dyDescent="0.25"/>
    <row r="8426" s="3" customFormat="1" x14ac:dyDescent="0.25"/>
    <row r="8427" s="3" customFormat="1" x14ac:dyDescent="0.25"/>
    <row r="8428" s="3" customFormat="1" x14ac:dyDescent="0.25"/>
    <row r="8429" s="3" customFormat="1" x14ac:dyDescent="0.25"/>
    <row r="8430" s="3" customFormat="1" x14ac:dyDescent="0.25"/>
    <row r="8431" s="3" customFormat="1" x14ac:dyDescent="0.25"/>
    <row r="8432" s="3" customFormat="1" x14ac:dyDescent="0.25"/>
    <row r="8433" s="3" customFormat="1" x14ac:dyDescent="0.25"/>
    <row r="8434" s="3" customFormat="1" x14ac:dyDescent="0.25"/>
    <row r="8435" s="3" customFormat="1" x14ac:dyDescent="0.25"/>
    <row r="8436" s="3" customFormat="1" x14ac:dyDescent="0.25"/>
    <row r="8437" s="3" customFormat="1" x14ac:dyDescent="0.25"/>
    <row r="8438" s="3" customFormat="1" x14ac:dyDescent="0.25"/>
    <row r="8439" s="3" customFormat="1" x14ac:dyDescent="0.25"/>
    <row r="8440" s="3" customFormat="1" x14ac:dyDescent="0.25"/>
    <row r="8441" s="3" customFormat="1" x14ac:dyDescent="0.25"/>
    <row r="8442" s="3" customFormat="1" x14ac:dyDescent="0.25"/>
    <row r="8443" s="3" customFormat="1" x14ac:dyDescent="0.25"/>
    <row r="8444" s="3" customFormat="1" x14ac:dyDescent="0.25"/>
    <row r="8445" s="3" customFormat="1" x14ac:dyDescent="0.25"/>
    <row r="8446" s="3" customFormat="1" x14ac:dyDescent="0.25"/>
    <row r="8447" s="3" customFormat="1" x14ac:dyDescent="0.25"/>
    <row r="8448" s="3" customFormat="1" x14ac:dyDescent="0.25"/>
    <row r="8449" s="3" customFormat="1" x14ac:dyDescent="0.25"/>
    <row r="8450" s="3" customFormat="1" x14ac:dyDescent="0.25"/>
    <row r="8451" s="3" customFormat="1" x14ac:dyDescent="0.25"/>
    <row r="8452" s="3" customFormat="1" x14ac:dyDescent="0.25"/>
    <row r="8453" s="3" customFormat="1" x14ac:dyDescent="0.25"/>
    <row r="8454" s="3" customFormat="1" x14ac:dyDescent="0.25"/>
    <row r="8455" s="3" customFormat="1" x14ac:dyDescent="0.25"/>
    <row r="8456" s="3" customFormat="1" x14ac:dyDescent="0.25"/>
    <row r="8457" s="3" customFormat="1" x14ac:dyDescent="0.25"/>
    <row r="8458" s="3" customFormat="1" x14ac:dyDescent="0.25"/>
    <row r="8459" s="3" customFormat="1" x14ac:dyDescent="0.25"/>
    <row r="8460" s="3" customFormat="1" x14ac:dyDescent="0.25"/>
    <row r="8461" s="3" customFormat="1" x14ac:dyDescent="0.25"/>
    <row r="8462" s="3" customFormat="1" x14ac:dyDescent="0.25"/>
    <row r="8463" s="3" customFormat="1" x14ac:dyDescent="0.25"/>
    <row r="8464" s="3" customFormat="1" x14ac:dyDescent="0.25"/>
    <row r="8465" s="3" customFormat="1" x14ac:dyDescent="0.25"/>
    <row r="8466" s="3" customFormat="1" x14ac:dyDescent="0.25"/>
    <row r="8467" s="3" customFormat="1" x14ac:dyDescent="0.25"/>
    <row r="8468" s="3" customFormat="1" x14ac:dyDescent="0.25"/>
    <row r="8469" s="3" customFormat="1" x14ac:dyDescent="0.25"/>
    <row r="8470" s="3" customFormat="1" x14ac:dyDescent="0.25"/>
    <row r="8471" s="3" customFormat="1" x14ac:dyDescent="0.25"/>
    <row r="8472" s="3" customFormat="1" x14ac:dyDescent="0.25"/>
    <row r="8473" s="3" customFormat="1" x14ac:dyDescent="0.25"/>
    <row r="8474" s="3" customFormat="1" x14ac:dyDescent="0.25"/>
    <row r="8475" s="3" customFormat="1" x14ac:dyDescent="0.25"/>
    <row r="8476" s="3" customFormat="1" x14ac:dyDescent="0.25"/>
    <row r="8477" s="3" customFormat="1" x14ac:dyDescent="0.25"/>
    <row r="8478" s="3" customFormat="1" x14ac:dyDescent="0.25"/>
    <row r="8479" s="3" customFormat="1" x14ac:dyDescent="0.25"/>
    <row r="8480" s="3" customFormat="1" x14ac:dyDescent="0.25"/>
    <row r="8481" s="3" customFormat="1" x14ac:dyDescent="0.25"/>
    <row r="8482" s="3" customFormat="1" x14ac:dyDescent="0.25"/>
    <row r="8483" s="3" customFormat="1" x14ac:dyDescent="0.25"/>
    <row r="8484" s="3" customFormat="1" x14ac:dyDescent="0.25"/>
    <row r="8485" s="3" customFormat="1" x14ac:dyDescent="0.25"/>
    <row r="8486" s="3" customFormat="1" x14ac:dyDescent="0.25"/>
    <row r="8487" s="3" customFormat="1" x14ac:dyDescent="0.25"/>
    <row r="8488" s="3" customFormat="1" x14ac:dyDescent="0.25"/>
    <row r="8489" s="3" customFormat="1" x14ac:dyDescent="0.25"/>
    <row r="8490" s="3" customFormat="1" x14ac:dyDescent="0.25"/>
    <row r="8491" s="3" customFormat="1" x14ac:dyDescent="0.25"/>
    <row r="8492" s="3" customFormat="1" x14ac:dyDescent="0.25"/>
    <row r="8493" s="3" customFormat="1" x14ac:dyDescent="0.25"/>
    <row r="8494" s="3" customFormat="1" x14ac:dyDescent="0.25"/>
    <row r="8495" s="3" customFormat="1" x14ac:dyDescent="0.25"/>
    <row r="8496" s="3" customFormat="1" x14ac:dyDescent="0.25"/>
    <row r="8497" s="3" customFormat="1" x14ac:dyDescent="0.25"/>
    <row r="8498" s="3" customFormat="1" x14ac:dyDescent="0.25"/>
    <row r="8499" s="3" customFormat="1" x14ac:dyDescent="0.25"/>
    <row r="8500" s="3" customFormat="1" x14ac:dyDescent="0.25"/>
    <row r="8501" s="3" customFormat="1" x14ac:dyDescent="0.25"/>
    <row r="8502" s="3" customFormat="1" x14ac:dyDescent="0.25"/>
    <row r="8503" s="3" customFormat="1" x14ac:dyDescent="0.25"/>
    <row r="8504" s="3" customFormat="1" x14ac:dyDescent="0.25"/>
    <row r="8505" s="3" customFormat="1" x14ac:dyDescent="0.25"/>
    <row r="8506" s="3" customFormat="1" x14ac:dyDescent="0.25"/>
    <row r="8507" s="3" customFormat="1" x14ac:dyDescent="0.25"/>
    <row r="8508" s="3" customFormat="1" x14ac:dyDescent="0.25"/>
    <row r="8509" s="3" customFormat="1" x14ac:dyDescent="0.25"/>
    <row r="8510" s="3" customFormat="1" x14ac:dyDescent="0.25"/>
    <row r="8511" s="3" customFormat="1" x14ac:dyDescent="0.25"/>
    <row r="8512" s="3" customFormat="1" x14ac:dyDescent="0.25"/>
    <row r="8513" s="3" customFormat="1" x14ac:dyDescent="0.25"/>
    <row r="8514" s="3" customFormat="1" x14ac:dyDescent="0.25"/>
    <row r="8515" s="3" customFormat="1" x14ac:dyDescent="0.25"/>
    <row r="8516" s="3" customFormat="1" x14ac:dyDescent="0.25"/>
    <row r="8517" s="3" customFormat="1" x14ac:dyDescent="0.25"/>
    <row r="8518" s="3" customFormat="1" x14ac:dyDescent="0.25"/>
    <row r="8519" s="3" customFormat="1" x14ac:dyDescent="0.25"/>
    <row r="8520" s="3" customFormat="1" x14ac:dyDescent="0.25"/>
    <row r="8521" s="3" customFormat="1" x14ac:dyDescent="0.25"/>
    <row r="8522" s="3" customFormat="1" x14ac:dyDescent="0.25"/>
    <row r="8523" s="3" customFormat="1" x14ac:dyDescent="0.25"/>
    <row r="8524" s="3" customFormat="1" x14ac:dyDescent="0.25"/>
    <row r="8525" s="3" customFormat="1" x14ac:dyDescent="0.25"/>
    <row r="8526" s="3" customFormat="1" x14ac:dyDescent="0.25"/>
    <row r="8527" s="3" customFormat="1" x14ac:dyDescent="0.25"/>
    <row r="8528" s="3" customFormat="1" x14ac:dyDescent="0.25"/>
    <row r="8529" s="3" customFormat="1" x14ac:dyDescent="0.25"/>
    <row r="8530" s="3" customFormat="1" x14ac:dyDescent="0.25"/>
    <row r="8531" s="3" customFormat="1" x14ac:dyDescent="0.25"/>
    <row r="8532" s="3" customFormat="1" x14ac:dyDescent="0.25"/>
    <row r="8533" s="3" customFormat="1" x14ac:dyDescent="0.25"/>
    <row r="8534" s="3" customFormat="1" x14ac:dyDescent="0.25"/>
    <row r="8535" s="3" customFormat="1" x14ac:dyDescent="0.25"/>
    <row r="8536" s="3" customFormat="1" x14ac:dyDescent="0.25"/>
    <row r="8537" s="3" customFormat="1" x14ac:dyDescent="0.25"/>
    <row r="8538" s="3" customFormat="1" x14ac:dyDescent="0.25"/>
    <row r="8539" s="3" customFormat="1" x14ac:dyDescent="0.25"/>
    <row r="8540" s="3" customFormat="1" x14ac:dyDescent="0.25"/>
    <row r="8541" s="3" customFormat="1" x14ac:dyDescent="0.25"/>
    <row r="8542" s="3" customFormat="1" x14ac:dyDescent="0.25"/>
    <row r="8543" s="3" customFormat="1" x14ac:dyDescent="0.25"/>
    <row r="8544" s="3" customFormat="1" x14ac:dyDescent="0.25"/>
    <row r="8545" s="3" customFormat="1" x14ac:dyDescent="0.25"/>
    <row r="8546" s="3" customFormat="1" x14ac:dyDescent="0.25"/>
    <row r="8547" s="3" customFormat="1" x14ac:dyDescent="0.25"/>
    <row r="8548" s="3" customFormat="1" x14ac:dyDescent="0.25"/>
    <row r="8549" s="3" customFormat="1" x14ac:dyDescent="0.25"/>
    <row r="8550" s="3" customFormat="1" x14ac:dyDescent="0.25"/>
    <row r="8551" s="3" customFormat="1" x14ac:dyDescent="0.25"/>
    <row r="8552" s="3" customFormat="1" x14ac:dyDescent="0.25"/>
    <row r="8553" s="3" customFormat="1" x14ac:dyDescent="0.25"/>
    <row r="8554" s="3" customFormat="1" x14ac:dyDescent="0.25"/>
    <row r="8555" s="3" customFormat="1" x14ac:dyDescent="0.25"/>
    <row r="8556" s="3" customFormat="1" x14ac:dyDescent="0.25"/>
    <row r="8557" s="3" customFormat="1" x14ac:dyDescent="0.25"/>
    <row r="8558" s="3" customFormat="1" x14ac:dyDescent="0.25"/>
    <row r="8559" s="3" customFormat="1" x14ac:dyDescent="0.25"/>
    <row r="8560" s="3" customFormat="1" x14ac:dyDescent="0.25"/>
    <row r="8561" s="3" customFormat="1" x14ac:dyDescent="0.25"/>
    <row r="8562" s="3" customFormat="1" x14ac:dyDescent="0.25"/>
    <row r="8563" s="3" customFormat="1" x14ac:dyDescent="0.25"/>
    <row r="8564" s="3" customFormat="1" x14ac:dyDescent="0.25"/>
    <row r="8565" s="3" customFormat="1" x14ac:dyDescent="0.25"/>
    <row r="8566" s="3" customFormat="1" x14ac:dyDescent="0.25"/>
    <row r="8567" s="3" customFormat="1" x14ac:dyDescent="0.25"/>
    <row r="8568" s="3" customFormat="1" x14ac:dyDescent="0.25"/>
    <row r="8569" s="3" customFormat="1" x14ac:dyDescent="0.25"/>
    <row r="8570" s="3" customFormat="1" x14ac:dyDescent="0.25"/>
    <row r="8571" s="3" customFormat="1" x14ac:dyDescent="0.25"/>
    <row r="8572" s="3" customFormat="1" x14ac:dyDescent="0.25"/>
    <row r="8573" s="3" customFormat="1" x14ac:dyDescent="0.25"/>
    <row r="8574" s="3" customFormat="1" x14ac:dyDescent="0.25"/>
    <row r="8575" s="3" customFormat="1" x14ac:dyDescent="0.25"/>
    <row r="8576" s="3" customFormat="1" x14ac:dyDescent="0.25"/>
    <row r="8577" s="3" customFormat="1" x14ac:dyDescent="0.25"/>
    <row r="8578" s="3" customFormat="1" x14ac:dyDescent="0.25"/>
    <row r="8579" s="3" customFormat="1" x14ac:dyDescent="0.25"/>
    <row r="8580" s="3" customFormat="1" x14ac:dyDescent="0.25"/>
    <row r="8581" s="3" customFormat="1" x14ac:dyDescent="0.25"/>
    <row r="8582" s="3" customFormat="1" x14ac:dyDescent="0.25"/>
    <row r="8583" s="3" customFormat="1" x14ac:dyDescent="0.25"/>
    <row r="8584" s="3" customFormat="1" x14ac:dyDescent="0.25"/>
    <row r="8585" s="3" customFormat="1" x14ac:dyDescent="0.25"/>
    <row r="8586" s="3" customFormat="1" x14ac:dyDescent="0.25"/>
    <row r="8587" s="3" customFormat="1" x14ac:dyDescent="0.25"/>
    <row r="8588" s="3" customFormat="1" x14ac:dyDescent="0.25"/>
    <row r="8589" s="3" customFormat="1" x14ac:dyDescent="0.25"/>
    <row r="8590" s="3" customFormat="1" x14ac:dyDescent="0.25"/>
    <row r="8591" s="3" customFormat="1" x14ac:dyDescent="0.25"/>
    <row r="8592" s="3" customFormat="1" x14ac:dyDescent="0.25"/>
    <row r="8593" s="3" customFormat="1" x14ac:dyDescent="0.25"/>
    <row r="8594" s="3" customFormat="1" x14ac:dyDescent="0.25"/>
    <row r="8595" s="3" customFormat="1" x14ac:dyDescent="0.25"/>
    <row r="8596" s="3" customFormat="1" x14ac:dyDescent="0.25"/>
    <row r="8597" s="3" customFormat="1" x14ac:dyDescent="0.25"/>
    <row r="8598" s="3" customFormat="1" x14ac:dyDescent="0.25"/>
    <row r="8599" s="3" customFormat="1" x14ac:dyDescent="0.25"/>
    <row r="8600" s="3" customFormat="1" x14ac:dyDescent="0.25"/>
    <row r="8601" s="3" customFormat="1" x14ac:dyDescent="0.25"/>
    <row r="8602" s="3" customFormat="1" x14ac:dyDescent="0.25"/>
    <row r="8603" s="3" customFormat="1" x14ac:dyDescent="0.25"/>
    <row r="8604" s="3" customFormat="1" x14ac:dyDescent="0.25"/>
    <row r="8605" s="3" customFormat="1" x14ac:dyDescent="0.25"/>
    <row r="8606" s="3" customFormat="1" x14ac:dyDescent="0.25"/>
    <row r="8607" s="3" customFormat="1" x14ac:dyDescent="0.25"/>
    <row r="8608" s="3" customFormat="1" x14ac:dyDescent="0.25"/>
    <row r="8609" s="3" customFormat="1" x14ac:dyDescent="0.25"/>
    <row r="8610" s="3" customFormat="1" x14ac:dyDescent="0.25"/>
    <row r="8611" s="3" customFormat="1" x14ac:dyDescent="0.25"/>
    <row r="8612" s="3" customFormat="1" x14ac:dyDescent="0.25"/>
    <row r="8613" s="3" customFormat="1" x14ac:dyDescent="0.25"/>
    <row r="8614" s="3" customFormat="1" x14ac:dyDescent="0.25"/>
    <row r="8615" s="3" customFormat="1" x14ac:dyDescent="0.25"/>
    <row r="8616" s="3" customFormat="1" x14ac:dyDescent="0.25"/>
    <row r="8617" s="3" customFormat="1" x14ac:dyDescent="0.25"/>
    <row r="8618" s="3" customFormat="1" x14ac:dyDescent="0.25"/>
    <row r="8619" s="3" customFormat="1" x14ac:dyDescent="0.25"/>
    <row r="8620" s="3" customFormat="1" x14ac:dyDescent="0.25"/>
    <row r="8621" s="3" customFormat="1" x14ac:dyDescent="0.25"/>
    <row r="8622" s="3" customFormat="1" x14ac:dyDescent="0.25"/>
    <row r="8623" s="3" customFormat="1" x14ac:dyDescent="0.25"/>
    <row r="8624" s="3" customFormat="1" x14ac:dyDescent="0.25"/>
    <row r="8625" s="3" customFormat="1" x14ac:dyDescent="0.25"/>
    <row r="8626" s="3" customFormat="1" x14ac:dyDescent="0.25"/>
    <row r="8627" s="3" customFormat="1" x14ac:dyDescent="0.25"/>
    <row r="8628" s="3" customFormat="1" x14ac:dyDescent="0.25"/>
    <row r="8629" s="3" customFormat="1" x14ac:dyDescent="0.25"/>
    <row r="8630" s="3" customFormat="1" x14ac:dyDescent="0.25"/>
    <row r="8631" s="3" customFormat="1" x14ac:dyDescent="0.25"/>
    <row r="8632" s="3" customFormat="1" x14ac:dyDescent="0.25"/>
    <row r="8633" s="3" customFormat="1" x14ac:dyDescent="0.25"/>
    <row r="8634" s="3" customFormat="1" x14ac:dyDescent="0.25"/>
    <row r="8635" s="3" customFormat="1" x14ac:dyDescent="0.25"/>
    <row r="8636" s="3" customFormat="1" x14ac:dyDescent="0.25"/>
    <row r="8637" s="3" customFormat="1" x14ac:dyDescent="0.25"/>
    <row r="8638" s="3" customFormat="1" x14ac:dyDescent="0.25"/>
    <row r="8639" s="3" customFormat="1" x14ac:dyDescent="0.25"/>
    <row r="8640" s="3" customFormat="1" x14ac:dyDescent="0.25"/>
    <row r="8641" s="3" customFormat="1" x14ac:dyDescent="0.25"/>
    <row r="8642" s="3" customFormat="1" x14ac:dyDescent="0.25"/>
    <row r="8643" s="3" customFormat="1" x14ac:dyDescent="0.25"/>
    <row r="8644" s="3" customFormat="1" x14ac:dyDescent="0.25"/>
    <row r="8645" s="3" customFormat="1" x14ac:dyDescent="0.25"/>
    <row r="8646" s="3" customFormat="1" x14ac:dyDescent="0.25"/>
    <row r="8647" s="3" customFormat="1" x14ac:dyDescent="0.25"/>
    <row r="8648" s="3" customFormat="1" x14ac:dyDescent="0.25"/>
    <row r="8649" s="3" customFormat="1" x14ac:dyDescent="0.25"/>
    <row r="8650" s="3" customFormat="1" x14ac:dyDescent="0.25"/>
    <row r="8651" s="3" customFormat="1" x14ac:dyDescent="0.25"/>
    <row r="8652" s="3" customFormat="1" x14ac:dyDescent="0.25"/>
    <row r="8653" s="3" customFormat="1" x14ac:dyDescent="0.25"/>
    <row r="8654" s="3" customFormat="1" x14ac:dyDescent="0.25"/>
    <row r="8655" s="3" customFormat="1" x14ac:dyDescent="0.25"/>
    <row r="8656" s="3" customFormat="1" x14ac:dyDescent="0.25"/>
    <row r="8657" s="3" customFormat="1" x14ac:dyDescent="0.25"/>
    <row r="8658" s="3" customFormat="1" x14ac:dyDescent="0.25"/>
    <row r="8659" s="3" customFormat="1" x14ac:dyDescent="0.25"/>
    <row r="8660" s="3" customFormat="1" x14ac:dyDescent="0.25"/>
    <row r="8661" s="3" customFormat="1" x14ac:dyDescent="0.25"/>
    <row r="8662" s="3" customFormat="1" x14ac:dyDescent="0.25"/>
    <row r="8663" s="3" customFormat="1" x14ac:dyDescent="0.25"/>
    <row r="8664" s="3" customFormat="1" x14ac:dyDescent="0.25"/>
    <row r="8665" s="3" customFormat="1" x14ac:dyDescent="0.25"/>
    <row r="8666" s="3" customFormat="1" x14ac:dyDescent="0.25"/>
    <row r="8667" s="3" customFormat="1" x14ac:dyDescent="0.25"/>
    <row r="8668" s="3" customFormat="1" x14ac:dyDescent="0.25"/>
    <row r="8669" s="3" customFormat="1" x14ac:dyDescent="0.25"/>
    <row r="8670" s="3" customFormat="1" x14ac:dyDescent="0.25"/>
    <row r="8671" s="3" customFormat="1" x14ac:dyDescent="0.25"/>
    <row r="8672" s="3" customFormat="1" x14ac:dyDescent="0.25"/>
    <row r="8673" s="3" customFormat="1" x14ac:dyDescent="0.25"/>
    <row r="8674" s="3" customFormat="1" x14ac:dyDescent="0.25"/>
    <row r="8675" s="3" customFormat="1" x14ac:dyDescent="0.25"/>
    <row r="8676" s="3" customFormat="1" x14ac:dyDescent="0.25"/>
    <row r="8677" s="3" customFormat="1" x14ac:dyDescent="0.25"/>
    <row r="8678" s="3" customFormat="1" x14ac:dyDescent="0.25"/>
    <row r="8679" s="3" customFormat="1" x14ac:dyDescent="0.25"/>
    <row r="8680" s="3" customFormat="1" x14ac:dyDescent="0.25"/>
    <row r="8681" s="3" customFormat="1" x14ac:dyDescent="0.25"/>
    <row r="8682" s="3" customFormat="1" x14ac:dyDescent="0.25"/>
    <row r="8683" s="3" customFormat="1" x14ac:dyDescent="0.25"/>
    <row r="8684" s="3" customFormat="1" x14ac:dyDescent="0.25"/>
    <row r="8685" s="3" customFormat="1" x14ac:dyDescent="0.25"/>
    <row r="8686" s="3" customFormat="1" x14ac:dyDescent="0.25"/>
    <row r="8687" s="3" customFormat="1" x14ac:dyDescent="0.25"/>
    <row r="8688" s="3" customFormat="1" x14ac:dyDescent="0.25"/>
    <row r="8689" s="3" customFormat="1" x14ac:dyDescent="0.25"/>
    <row r="8690" s="3" customFormat="1" x14ac:dyDescent="0.25"/>
    <row r="8691" s="3" customFormat="1" x14ac:dyDescent="0.25"/>
    <row r="8692" s="3" customFormat="1" x14ac:dyDescent="0.25"/>
    <row r="8693" s="3" customFormat="1" x14ac:dyDescent="0.25"/>
    <row r="8694" s="3" customFormat="1" x14ac:dyDescent="0.25"/>
    <row r="8695" s="3" customFormat="1" x14ac:dyDescent="0.25"/>
    <row r="8696" s="3" customFormat="1" x14ac:dyDescent="0.25"/>
    <row r="8697" s="3" customFormat="1" x14ac:dyDescent="0.25"/>
    <row r="8698" s="3" customFormat="1" x14ac:dyDescent="0.25"/>
    <row r="8699" s="3" customFormat="1" x14ac:dyDescent="0.25"/>
    <row r="8700" s="3" customFormat="1" x14ac:dyDescent="0.25"/>
    <row r="8701" s="3" customFormat="1" x14ac:dyDescent="0.25"/>
    <row r="8702" s="3" customFormat="1" x14ac:dyDescent="0.25"/>
    <row r="8703" s="3" customFormat="1" x14ac:dyDescent="0.25"/>
    <row r="8704" s="3" customFormat="1" x14ac:dyDescent="0.25"/>
    <row r="8705" s="3" customFormat="1" x14ac:dyDescent="0.25"/>
    <row r="8706" s="3" customFormat="1" x14ac:dyDescent="0.25"/>
    <row r="8707" s="3" customFormat="1" x14ac:dyDescent="0.25"/>
    <row r="8708" s="3" customFormat="1" x14ac:dyDescent="0.25"/>
    <row r="8709" s="3" customFormat="1" x14ac:dyDescent="0.25"/>
    <row r="8710" s="3" customFormat="1" x14ac:dyDescent="0.25"/>
    <row r="8711" s="3" customFormat="1" x14ac:dyDescent="0.25"/>
    <row r="8712" s="3" customFormat="1" x14ac:dyDescent="0.25"/>
    <row r="8713" s="3" customFormat="1" x14ac:dyDescent="0.25"/>
    <row r="8714" s="3" customFormat="1" x14ac:dyDescent="0.25"/>
    <row r="8715" s="3" customFormat="1" x14ac:dyDescent="0.25"/>
    <row r="8716" s="3" customFormat="1" x14ac:dyDescent="0.25"/>
    <row r="8717" s="3" customFormat="1" x14ac:dyDescent="0.25"/>
    <row r="8718" s="3" customFormat="1" x14ac:dyDescent="0.25"/>
    <row r="8719" s="3" customFormat="1" x14ac:dyDescent="0.25"/>
    <row r="8720" s="3" customFormat="1" x14ac:dyDescent="0.25"/>
    <row r="8721" s="3" customFormat="1" x14ac:dyDescent="0.25"/>
    <row r="8722" s="3" customFormat="1" x14ac:dyDescent="0.25"/>
    <row r="8723" s="3" customFormat="1" x14ac:dyDescent="0.25"/>
    <row r="8724" s="3" customFormat="1" x14ac:dyDescent="0.25"/>
    <row r="8725" s="3" customFormat="1" x14ac:dyDescent="0.25"/>
    <row r="8726" s="3" customFormat="1" x14ac:dyDescent="0.25"/>
    <row r="8727" s="3" customFormat="1" x14ac:dyDescent="0.25"/>
    <row r="8728" s="3" customFormat="1" x14ac:dyDescent="0.25"/>
    <row r="8729" s="3" customFormat="1" x14ac:dyDescent="0.25"/>
    <row r="8730" s="3" customFormat="1" x14ac:dyDescent="0.25"/>
    <row r="8731" s="3" customFormat="1" x14ac:dyDescent="0.25"/>
    <row r="8732" s="3" customFormat="1" x14ac:dyDescent="0.25"/>
    <row r="8733" s="3" customFormat="1" x14ac:dyDescent="0.25"/>
    <row r="8734" s="3" customFormat="1" x14ac:dyDescent="0.25"/>
    <row r="8735" s="3" customFormat="1" x14ac:dyDescent="0.25"/>
    <row r="8736" s="3" customFormat="1" x14ac:dyDescent="0.25"/>
    <row r="8737" s="3" customFormat="1" x14ac:dyDescent="0.25"/>
    <row r="8738" s="3" customFormat="1" x14ac:dyDescent="0.25"/>
    <row r="8739" s="3" customFormat="1" x14ac:dyDescent="0.25"/>
    <row r="8740" s="3" customFormat="1" x14ac:dyDescent="0.25"/>
    <row r="8741" s="3" customFormat="1" x14ac:dyDescent="0.25"/>
    <row r="8742" s="3" customFormat="1" x14ac:dyDescent="0.25"/>
    <row r="8743" s="3" customFormat="1" x14ac:dyDescent="0.25"/>
    <row r="8744" s="3" customFormat="1" x14ac:dyDescent="0.25"/>
    <row r="8745" s="3" customFormat="1" x14ac:dyDescent="0.25"/>
    <row r="8746" s="3" customFormat="1" x14ac:dyDescent="0.25"/>
    <row r="8747" s="3" customFormat="1" x14ac:dyDescent="0.25"/>
    <row r="8748" s="3" customFormat="1" x14ac:dyDescent="0.25"/>
    <row r="8749" s="3" customFormat="1" x14ac:dyDescent="0.25"/>
    <row r="8750" s="3" customFormat="1" x14ac:dyDescent="0.25"/>
    <row r="8751" s="3" customFormat="1" x14ac:dyDescent="0.25"/>
    <row r="8752" s="3" customFormat="1" x14ac:dyDescent="0.25"/>
    <row r="8753" s="3" customFormat="1" x14ac:dyDescent="0.25"/>
    <row r="8754" s="3" customFormat="1" x14ac:dyDescent="0.25"/>
    <row r="8755" s="3" customFormat="1" x14ac:dyDescent="0.25"/>
    <row r="8756" s="3" customFormat="1" x14ac:dyDescent="0.25"/>
    <row r="8757" s="3" customFormat="1" x14ac:dyDescent="0.25"/>
    <row r="8758" s="3" customFormat="1" x14ac:dyDescent="0.25"/>
    <row r="8759" s="3" customFormat="1" x14ac:dyDescent="0.25"/>
    <row r="8760" s="3" customFormat="1" x14ac:dyDescent="0.25"/>
    <row r="8761" s="3" customFormat="1" x14ac:dyDescent="0.25"/>
    <row r="8762" s="3" customFormat="1" x14ac:dyDescent="0.25"/>
    <row r="8763" s="3" customFormat="1" x14ac:dyDescent="0.25"/>
    <row r="8764" s="3" customFormat="1" x14ac:dyDescent="0.25"/>
    <row r="8765" s="3" customFormat="1" x14ac:dyDescent="0.25"/>
    <row r="8766" s="3" customFormat="1" x14ac:dyDescent="0.25"/>
    <row r="8767" s="3" customFormat="1" x14ac:dyDescent="0.25"/>
    <row r="8768" s="3" customFormat="1" x14ac:dyDescent="0.25"/>
    <row r="8769" s="3" customFormat="1" x14ac:dyDescent="0.25"/>
    <row r="8770" s="3" customFormat="1" x14ac:dyDescent="0.25"/>
    <row r="8771" s="3" customFormat="1" x14ac:dyDescent="0.25"/>
    <row r="8772" s="3" customFormat="1" x14ac:dyDescent="0.25"/>
    <row r="8773" s="3" customFormat="1" x14ac:dyDescent="0.25"/>
    <row r="8774" s="3" customFormat="1" x14ac:dyDescent="0.25"/>
    <row r="8775" s="3" customFormat="1" x14ac:dyDescent="0.25"/>
    <row r="8776" s="3" customFormat="1" x14ac:dyDescent="0.25"/>
    <row r="8777" s="3" customFormat="1" x14ac:dyDescent="0.25"/>
    <row r="8778" s="3" customFormat="1" x14ac:dyDescent="0.25"/>
    <row r="8779" s="3" customFormat="1" x14ac:dyDescent="0.25"/>
    <row r="8780" s="3" customFormat="1" x14ac:dyDescent="0.25"/>
    <row r="8781" s="3" customFormat="1" x14ac:dyDescent="0.25"/>
    <row r="8782" s="3" customFormat="1" x14ac:dyDescent="0.25"/>
    <row r="8783" s="3" customFormat="1" x14ac:dyDescent="0.25"/>
    <row r="8784" s="3" customFormat="1" x14ac:dyDescent="0.25"/>
    <row r="8785" s="3" customFormat="1" x14ac:dyDescent="0.25"/>
    <row r="8786" s="3" customFormat="1" x14ac:dyDescent="0.25"/>
    <row r="8787" s="3" customFormat="1" x14ac:dyDescent="0.25"/>
    <row r="8788" s="3" customFormat="1" x14ac:dyDescent="0.25"/>
    <row r="8789" s="3" customFormat="1" x14ac:dyDescent="0.25"/>
    <row r="8790" s="3" customFormat="1" x14ac:dyDescent="0.25"/>
    <row r="8791" s="3" customFormat="1" x14ac:dyDescent="0.25"/>
    <row r="8792" s="3" customFormat="1" x14ac:dyDescent="0.25"/>
    <row r="8793" s="3" customFormat="1" x14ac:dyDescent="0.25"/>
    <row r="8794" s="3" customFormat="1" x14ac:dyDescent="0.25"/>
    <row r="8795" s="3" customFormat="1" x14ac:dyDescent="0.25"/>
    <row r="8796" s="3" customFormat="1" x14ac:dyDescent="0.25"/>
    <row r="8797" s="3" customFormat="1" x14ac:dyDescent="0.25"/>
    <row r="8798" s="3" customFormat="1" x14ac:dyDescent="0.25"/>
    <row r="8799" s="3" customFormat="1" x14ac:dyDescent="0.25"/>
    <row r="8800" s="3" customFormat="1" x14ac:dyDescent="0.25"/>
    <row r="8801" s="3" customFormat="1" x14ac:dyDescent="0.25"/>
    <row r="8802" s="3" customFormat="1" x14ac:dyDescent="0.25"/>
    <row r="8803" s="3" customFormat="1" x14ac:dyDescent="0.25"/>
    <row r="8804" s="3" customFormat="1" x14ac:dyDescent="0.25"/>
    <row r="8805" s="3" customFormat="1" x14ac:dyDescent="0.25"/>
    <row r="8806" s="3" customFormat="1" x14ac:dyDescent="0.25"/>
    <row r="8807" s="3" customFormat="1" x14ac:dyDescent="0.25"/>
    <row r="8808" s="3" customFormat="1" x14ac:dyDescent="0.25"/>
    <row r="8809" s="3" customFormat="1" x14ac:dyDescent="0.25"/>
    <row r="8810" s="3" customFormat="1" x14ac:dyDescent="0.25"/>
    <row r="8811" s="3" customFormat="1" x14ac:dyDescent="0.25"/>
    <row r="8812" s="3" customFormat="1" x14ac:dyDescent="0.25"/>
    <row r="8813" s="3" customFormat="1" x14ac:dyDescent="0.25"/>
    <row r="8814" s="3" customFormat="1" x14ac:dyDescent="0.25"/>
    <row r="8815" s="3" customFormat="1" x14ac:dyDescent="0.25"/>
    <row r="8816" s="3" customFormat="1" x14ac:dyDescent="0.25"/>
    <row r="8817" s="3" customFormat="1" x14ac:dyDescent="0.25"/>
    <row r="8818" s="3" customFormat="1" x14ac:dyDescent="0.25"/>
    <row r="8819" s="3" customFormat="1" x14ac:dyDescent="0.25"/>
    <row r="8820" s="3" customFormat="1" x14ac:dyDescent="0.25"/>
    <row r="8821" s="3" customFormat="1" x14ac:dyDescent="0.25"/>
    <row r="8822" s="3" customFormat="1" x14ac:dyDescent="0.25"/>
    <row r="8823" s="3" customFormat="1" x14ac:dyDescent="0.25"/>
    <row r="8824" s="3" customFormat="1" x14ac:dyDescent="0.25"/>
    <row r="8825" s="3" customFormat="1" x14ac:dyDescent="0.25"/>
    <row r="8826" s="3" customFormat="1" x14ac:dyDescent="0.25"/>
    <row r="8827" s="3" customFormat="1" x14ac:dyDescent="0.25"/>
    <row r="8828" s="3" customFormat="1" x14ac:dyDescent="0.25"/>
    <row r="8829" s="3" customFormat="1" x14ac:dyDescent="0.25"/>
    <row r="8830" s="3" customFormat="1" x14ac:dyDescent="0.25"/>
    <row r="8831" s="3" customFormat="1" x14ac:dyDescent="0.25"/>
    <row r="8832" s="3" customFormat="1" x14ac:dyDescent="0.25"/>
    <row r="8833" s="3" customFormat="1" x14ac:dyDescent="0.25"/>
    <row r="8834" s="3" customFormat="1" x14ac:dyDescent="0.25"/>
    <row r="8835" s="3" customFormat="1" x14ac:dyDescent="0.25"/>
    <row r="8836" s="3" customFormat="1" x14ac:dyDescent="0.25"/>
    <row r="8837" s="3" customFormat="1" x14ac:dyDescent="0.25"/>
    <row r="8838" s="3" customFormat="1" x14ac:dyDescent="0.25"/>
    <row r="8839" s="3" customFormat="1" x14ac:dyDescent="0.25"/>
    <row r="8840" s="3" customFormat="1" x14ac:dyDescent="0.25"/>
    <row r="8841" s="3" customFormat="1" x14ac:dyDescent="0.25"/>
    <row r="8842" s="3" customFormat="1" x14ac:dyDescent="0.25"/>
    <row r="8843" s="3" customFormat="1" x14ac:dyDescent="0.25"/>
    <row r="8844" s="3" customFormat="1" x14ac:dyDescent="0.25"/>
    <row r="8845" s="3" customFormat="1" x14ac:dyDescent="0.25"/>
    <row r="8846" s="3" customFormat="1" x14ac:dyDescent="0.25"/>
    <row r="8847" s="3" customFormat="1" x14ac:dyDescent="0.25"/>
    <row r="8848" s="3" customFormat="1" x14ac:dyDescent="0.25"/>
    <row r="8849" s="3" customFormat="1" x14ac:dyDescent="0.25"/>
    <row r="8850" s="3" customFormat="1" x14ac:dyDescent="0.25"/>
    <row r="8851" s="3" customFormat="1" x14ac:dyDescent="0.25"/>
    <row r="8852" s="3" customFormat="1" x14ac:dyDescent="0.25"/>
    <row r="8853" s="3" customFormat="1" x14ac:dyDescent="0.25"/>
    <row r="8854" s="3" customFormat="1" x14ac:dyDescent="0.25"/>
    <row r="8855" s="3" customFormat="1" x14ac:dyDescent="0.25"/>
    <row r="8856" s="3" customFormat="1" x14ac:dyDescent="0.25"/>
    <row r="8857" s="3" customFormat="1" x14ac:dyDescent="0.25"/>
    <row r="8858" s="3" customFormat="1" x14ac:dyDescent="0.25"/>
    <row r="8859" s="3" customFormat="1" x14ac:dyDescent="0.25"/>
    <row r="8860" s="3" customFormat="1" x14ac:dyDescent="0.25"/>
    <row r="8861" s="3" customFormat="1" x14ac:dyDescent="0.25"/>
    <row r="8862" s="3" customFormat="1" x14ac:dyDescent="0.25"/>
    <row r="8863" s="3" customFormat="1" x14ac:dyDescent="0.25"/>
    <row r="8864" s="3" customFormat="1" x14ac:dyDescent="0.25"/>
    <row r="8865" s="3" customFormat="1" x14ac:dyDescent="0.25"/>
    <row r="8866" s="3" customFormat="1" x14ac:dyDescent="0.25"/>
    <row r="8867" s="3" customFormat="1" x14ac:dyDescent="0.25"/>
    <row r="8868" s="3" customFormat="1" x14ac:dyDescent="0.25"/>
    <row r="8869" s="3" customFormat="1" x14ac:dyDescent="0.25"/>
    <row r="8870" s="3" customFormat="1" x14ac:dyDescent="0.25"/>
    <row r="8871" s="3" customFormat="1" x14ac:dyDescent="0.25"/>
    <row r="8872" s="3" customFormat="1" x14ac:dyDescent="0.25"/>
    <row r="8873" s="3" customFormat="1" x14ac:dyDescent="0.25"/>
    <row r="8874" s="3" customFormat="1" x14ac:dyDescent="0.25"/>
    <row r="8875" s="3" customFormat="1" x14ac:dyDescent="0.25"/>
    <row r="8876" s="3" customFormat="1" x14ac:dyDescent="0.25"/>
    <row r="8877" s="3" customFormat="1" x14ac:dyDescent="0.25"/>
    <row r="8878" s="3" customFormat="1" x14ac:dyDescent="0.25"/>
    <row r="8879" s="3" customFormat="1" x14ac:dyDescent="0.25"/>
    <row r="8880" s="3" customFormat="1" x14ac:dyDescent="0.25"/>
    <row r="8881" s="3" customFormat="1" x14ac:dyDescent="0.25"/>
    <row r="8882" s="3" customFormat="1" x14ac:dyDescent="0.25"/>
    <row r="8883" s="3" customFormat="1" x14ac:dyDescent="0.25"/>
    <row r="8884" s="3" customFormat="1" x14ac:dyDescent="0.25"/>
    <row r="8885" s="3" customFormat="1" x14ac:dyDescent="0.25"/>
    <row r="8886" s="3" customFormat="1" x14ac:dyDescent="0.25"/>
    <row r="8887" s="3" customFormat="1" x14ac:dyDescent="0.25"/>
    <row r="8888" s="3" customFormat="1" x14ac:dyDescent="0.25"/>
    <row r="8889" s="3" customFormat="1" x14ac:dyDescent="0.25"/>
    <row r="8890" s="3" customFormat="1" x14ac:dyDescent="0.25"/>
    <row r="8891" s="3" customFormat="1" x14ac:dyDescent="0.25"/>
    <row r="8892" s="3" customFormat="1" x14ac:dyDescent="0.25"/>
    <row r="8893" s="3" customFormat="1" x14ac:dyDescent="0.25"/>
    <row r="8894" s="3" customFormat="1" x14ac:dyDescent="0.25"/>
    <row r="8895" s="3" customFormat="1" x14ac:dyDescent="0.25"/>
    <row r="8896" s="3" customFormat="1" x14ac:dyDescent="0.25"/>
    <row r="8897" s="3" customFormat="1" x14ac:dyDescent="0.25"/>
    <row r="8898" s="3" customFormat="1" x14ac:dyDescent="0.25"/>
    <row r="8899" s="3" customFormat="1" x14ac:dyDescent="0.25"/>
    <row r="8900" s="3" customFormat="1" x14ac:dyDescent="0.25"/>
    <row r="8901" s="3" customFormat="1" x14ac:dyDescent="0.25"/>
    <row r="8902" s="3" customFormat="1" x14ac:dyDescent="0.25"/>
    <row r="8903" s="3" customFormat="1" x14ac:dyDescent="0.25"/>
    <row r="8904" s="3" customFormat="1" x14ac:dyDescent="0.25"/>
    <row r="8905" s="3" customFormat="1" x14ac:dyDescent="0.25"/>
    <row r="8906" s="3" customFormat="1" x14ac:dyDescent="0.25"/>
    <row r="8907" s="3" customFormat="1" x14ac:dyDescent="0.25"/>
    <row r="8908" s="3" customFormat="1" x14ac:dyDescent="0.25"/>
    <row r="8909" s="3" customFormat="1" x14ac:dyDescent="0.25"/>
    <row r="8910" s="3" customFormat="1" x14ac:dyDescent="0.25"/>
    <row r="8911" s="3" customFormat="1" x14ac:dyDescent="0.25"/>
    <row r="8912" s="3" customFormat="1" x14ac:dyDescent="0.25"/>
    <row r="8913" s="3" customFormat="1" x14ac:dyDescent="0.25"/>
    <row r="8914" s="3" customFormat="1" x14ac:dyDescent="0.25"/>
    <row r="8915" s="3" customFormat="1" x14ac:dyDescent="0.25"/>
    <row r="8916" s="3" customFormat="1" x14ac:dyDescent="0.25"/>
    <row r="8917" s="3" customFormat="1" x14ac:dyDescent="0.25"/>
    <row r="8918" s="3" customFormat="1" x14ac:dyDescent="0.25"/>
    <row r="8919" s="3" customFormat="1" x14ac:dyDescent="0.25"/>
    <row r="8920" s="3" customFormat="1" x14ac:dyDescent="0.25"/>
    <row r="8921" s="3" customFormat="1" x14ac:dyDescent="0.25"/>
    <row r="8922" s="3" customFormat="1" x14ac:dyDescent="0.25"/>
    <row r="8923" s="3" customFormat="1" x14ac:dyDescent="0.25"/>
    <row r="8924" s="3" customFormat="1" x14ac:dyDescent="0.25"/>
    <row r="8925" s="3" customFormat="1" x14ac:dyDescent="0.25"/>
    <row r="8926" s="3" customFormat="1" x14ac:dyDescent="0.25"/>
    <row r="8927" s="3" customFormat="1" x14ac:dyDescent="0.25"/>
    <row r="8928" s="3" customFormat="1" x14ac:dyDescent="0.25"/>
    <row r="8929" s="3" customFormat="1" x14ac:dyDescent="0.25"/>
    <row r="8930" s="3" customFormat="1" x14ac:dyDescent="0.25"/>
    <row r="8931" s="3" customFormat="1" x14ac:dyDescent="0.25"/>
    <row r="8932" s="3" customFormat="1" x14ac:dyDescent="0.25"/>
    <row r="8933" s="3" customFormat="1" x14ac:dyDescent="0.25"/>
    <row r="8934" s="3" customFormat="1" x14ac:dyDescent="0.25"/>
    <row r="8935" s="3" customFormat="1" x14ac:dyDescent="0.25"/>
    <row r="8936" s="3" customFormat="1" x14ac:dyDescent="0.25"/>
    <row r="8937" s="3" customFormat="1" x14ac:dyDescent="0.25"/>
    <row r="8938" s="3" customFormat="1" x14ac:dyDescent="0.25"/>
    <row r="8939" s="3" customFormat="1" x14ac:dyDescent="0.25"/>
    <row r="8940" s="3" customFormat="1" x14ac:dyDescent="0.25"/>
    <row r="8941" s="3" customFormat="1" x14ac:dyDescent="0.25"/>
    <row r="8942" s="3" customFormat="1" x14ac:dyDescent="0.25"/>
    <row r="8943" s="3" customFormat="1" x14ac:dyDescent="0.25"/>
    <row r="8944" s="3" customFormat="1" x14ac:dyDescent="0.25"/>
    <row r="8945" s="3" customFormat="1" x14ac:dyDescent="0.25"/>
    <row r="8946" s="3" customFormat="1" x14ac:dyDescent="0.25"/>
    <row r="8947" s="3" customFormat="1" x14ac:dyDescent="0.25"/>
    <row r="8948" s="3" customFormat="1" x14ac:dyDescent="0.25"/>
    <row r="8949" s="3" customFormat="1" x14ac:dyDescent="0.25"/>
    <row r="8950" s="3" customFormat="1" x14ac:dyDescent="0.25"/>
    <row r="8951" s="3" customFormat="1" x14ac:dyDescent="0.25"/>
    <row r="8952" s="3" customFormat="1" x14ac:dyDescent="0.25"/>
    <row r="8953" s="3" customFormat="1" x14ac:dyDescent="0.25"/>
    <row r="8954" s="3" customFormat="1" x14ac:dyDescent="0.25"/>
    <row r="8955" s="3" customFormat="1" x14ac:dyDescent="0.25"/>
    <row r="8956" s="3" customFormat="1" x14ac:dyDescent="0.25"/>
    <row r="8957" s="3" customFormat="1" x14ac:dyDescent="0.25"/>
    <row r="8958" s="3" customFormat="1" x14ac:dyDescent="0.25"/>
    <row r="8959" s="3" customFormat="1" x14ac:dyDescent="0.25"/>
    <row r="8960" s="3" customFormat="1" x14ac:dyDescent="0.25"/>
    <row r="8961" s="3" customFormat="1" x14ac:dyDescent="0.25"/>
    <row r="8962" s="3" customFormat="1" x14ac:dyDescent="0.25"/>
    <row r="8963" s="3" customFormat="1" x14ac:dyDescent="0.25"/>
    <row r="8964" s="3" customFormat="1" x14ac:dyDescent="0.25"/>
    <row r="8965" s="3" customFormat="1" x14ac:dyDescent="0.25"/>
    <row r="8966" s="3" customFormat="1" x14ac:dyDescent="0.25"/>
    <row r="8967" s="3" customFormat="1" x14ac:dyDescent="0.25"/>
    <row r="8968" s="3" customFormat="1" x14ac:dyDescent="0.25"/>
    <row r="8969" s="3" customFormat="1" x14ac:dyDescent="0.25"/>
    <row r="8970" s="3" customFormat="1" x14ac:dyDescent="0.25"/>
    <row r="8971" s="3" customFormat="1" x14ac:dyDescent="0.25"/>
    <row r="8972" s="3" customFormat="1" x14ac:dyDescent="0.25"/>
    <row r="8973" s="3" customFormat="1" x14ac:dyDescent="0.25"/>
    <row r="8974" s="3" customFormat="1" x14ac:dyDescent="0.25"/>
    <row r="8975" s="3" customFormat="1" x14ac:dyDescent="0.25"/>
    <row r="8976" s="3" customFormat="1" x14ac:dyDescent="0.25"/>
    <row r="8977" s="3" customFormat="1" x14ac:dyDescent="0.25"/>
    <row r="8978" s="3" customFormat="1" x14ac:dyDescent="0.25"/>
    <row r="8979" s="3" customFormat="1" x14ac:dyDescent="0.25"/>
    <row r="8980" s="3" customFormat="1" x14ac:dyDescent="0.25"/>
    <row r="8981" s="3" customFormat="1" x14ac:dyDescent="0.25"/>
    <row r="8982" s="3" customFormat="1" x14ac:dyDescent="0.25"/>
    <row r="8983" s="3" customFormat="1" x14ac:dyDescent="0.25"/>
    <row r="8984" s="3" customFormat="1" x14ac:dyDescent="0.25"/>
    <row r="8985" s="3" customFormat="1" x14ac:dyDescent="0.25"/>
    <row r="8986" s="3" customFormat="1" x14ac:dyDescent="0.25"/>
    <row r="8987" s="3" customFormat="1" x14ac:dyDescent="0.25"/>
    <row r="8988" s="3" customFormat="1" x14ac:dyDescent="0.25"/>
    <row r="8989" s="3" customFormat="1" x14ac:dyDescent="0.25"/>
    <row r="8990" s="3" customFormat="1" x14ac:dyDescent="0.25"/>
    <row r="8991" s="3" customFormat="1" x14ac:dyDescent="0.25"/>
    <row r="8992" s="3" customFormat="1" x14ac:dyDescent="0.25"/>
    <row r="8993" s="3" customFormat="1" x14ac:dyDescent="0.25"/>
    <row r="8994" s="3" customFormat="1" x14ac:dyDescent="0.25"/>
    <row r="8995" s="3" customFormat="1" x14ac:dyDescent="0.25"/>
    <row r="8996" s="3" customFormat="1" x14ac:dyDescent="0.25"/>
    <row r="8997" s="3" customFormat="1" x14ac:dyDescent="0.25"/>
    <row r="8998" s="3" customFormat="1" x14ac:dyDescent="0.25"/>
    <row r="8999" s="3" customFormat="1" x14ac:dyDescent="0.25"/>
    <row r="9000" s="3" customFormat="1" x14ac:dyDescent="0.25"/>
    <row r="9001" s="3" customFormat="1" x14ac:dyDescent="0.25"/>
    <row r="9002" s="3" customFormat="1" x14ac:dyDescent="0.25"/>
    <row r="9003" s="3" customFormat="1" x14ac:dyDescent="0.25"/>
    <row r="9004" s="3" customFormat="1" x14ac:dyDescent="0.25"/>
    <row r="9005" s="3" customFormat="1" x14ac:dyDescent="0.25"/>
    <row r="9006" s="3" customFormat="1" x14ac:dyDescent="0.25"/>
    <row r="9007" s="3" customFormat="1" x14ac:dyDescent="0.25"/>
    <row r="9008" s="3" customFormat="1" x14ac:dyDescent="0.25"/>
    <row r="9009" s="3" customFormat="1" x14ac:dyDescent="0.25"/>
    <row r="9010" s="3" customFormat="1" x14ac:dyDescent="0.25"/>
    <row r="9011" s="3" customFormat="1" x14ac:dyDescent="0.25"/>
    <row r="9012" s="3" customFormat="1" x14ac:dyDescent="0.25"/>
    <row r="9013" s="3" customFormat="1" x14ac:dyDescent="0.25"/>
    <row r="9014" s="3" customFormat="1" x14ac:dyDescent="0.25"/>
    <row r="9015" s="3" customFormat="1" x14ac:dyDescent="0.25"/>
    <row r="9016" s="3" customFormat="1" x14ac:dyDescent="0.25"/>
    <row r="9017" s="3" customFormat="1" x14ac:dyDescent="0.25"/>
    <row r="9018" s="3" customFormat="1" x14ac:dyDescent="0.25"/>
    <row r="9019" s="3" customFormat="1" x14ac:dyDescent="0.25"/>
    <row r="9020" s="3" customFormat="1" x14ac:dyDescent="0.25"/>
    <row r="9021" s="3" customFormat="1" x14ac:dyDescent="0.25"/>
    <row r="9022" s="3" customFormat="1" x14ac:dyDescent="0.25"/>
    <row r="9023" s="3" customFormat="1" x14ac:dyDescent="0.25"/>
    <row r="9024" s="3" customFormat="1" x14ac:dyDescent="0.25"/>
    <row r="9025" s="3" customFormat="1" x14ac:dyDescent="0.25"/>
    <row r="9026" s="3" customFormat="1" x14ac:dyDescent="0.25"/>
    <row r="9027" s="3" customFormat="1" x14ac:dyDescent="0.25"/>
    <row r="9028" s="3" customFormat="1" x14ac:dyDescent="0.25"/>
    <row r="9029" s="3" customFormat="1" x14ac:dyDescent="0.25"/>
    <row r="9030" s="3" customFormat="1" x14ac:dyDescent="0.25"/>
    <row r="9031" s="3" customFormat="1" x14ac:dyDescent="0.25"/>
    <row r="9032" s="3" customFormat="1" x14ac:dyDescent="0.25"/>
    <row r="9033" s="3" customFormat="1" x14ac:dyDescent="0.25"/>
    <row r="9034" s="3" customFormat="1" x14ac:dyDescent="0.25"/>
    <row r="9035" s="3" customFormat="1" x14ac:dyDescent="0.25"/>
    <row r="9036" s="3" customFormat="1" x14ac:dyDescent="0.25"/>
    <row r="9037" s="3" customFormat="1" x14ac:dyDescent="0.25"/>
    <row r="9038" s="3" customFormat="1" x14ac:dyDescent="0.25"/>
    <row r="9039" s="3" customFormat="1" x14ac:dyDescent="0.25"/>
    <row r="9040" s="3" customFormat="1" x14ac:dyDescent="0.25"/>
    <row r="9041" s="3" customFormat="1" x14ac:dyDescent="0.25"/>
    <row r="9042" s="3" customFormat="1" x14ac:dyDescent="0.25"/>
    <row r="9043" s="3" customFormat="1" x14ac:dyDescent="0.25"/>
    <row r="9044" s="3" customFormat="1" x14ac:dyDescent="0.25"/>
    <row r="9045" s="3" customFormat="1" x14ac:dyDescent="0.25"/>
    <row r="9046" s="3" customFormat="1" x14ac:dyDescent="0.25"/>
    <row r="9047" s="3" customFormat="1" x14ac:dyDescent="0.25"/>
    <row r="9048" s="3" customFormat="1" x14ac:dyDescent="0.25"/>
    <row r="9049" s="3" customFormat="1" x14ac:dyDescent="0.25"/>
    <row r="9050" s="3" customFormat="1" x14ac:dyDescent="0.25"/>
    <row r="9051" s="3" customFormat="1" x14ac:dyDescent="0.25"/>
    <row r="9052" s="3" customFormat="1" x14ac:dyDescent="0.25"/>
    <row r="9053" s="3" customFormat="1" x14ac:dyDescent="0.25"/>
    <row r="9054" s="3" customFormat="1" x14ac:dyDescent="0.25"/>
    <row r="9055" s="3" customFormat="1" x14ac:dyDescent="0.25"/>
    <row r="9056" s="3" customFormat="1" x14ac:dyDescent="0.25"/>
    <row r="9057" s="3" customFormat="1" x14ac:dyDescent="0.25"/>
    <row r="9058" s="3" customFormat="1" x14ac:dyDescent="0.25"/>
    <row r="9059" s="3" customFormat="1" x14ac:dyDescent="0.25"/>
    <row r="9060" s="3" customFormat="1" x14ac:dyDescent="0.25"/>
    <row r="9061" s="3" customFormat="1" x14ac:dyDescent="0.25"/>
    <row r="9062" s="3" customFormat="1" x14ac:dyDescent="0.25"/>
    <row r="9063" s="3" customFormat="1" x14ac:dyDescent="0.25"/>
    <row r="9064" s="3" customFormat="1" x14ac:dyDescent="0.25"/>
    <row r="9065" s="3" customFormat="1" x14ac:dyDescent="0.25"/>
    <row r="9066" s="3" customFormat="1" x14ac:dyDescent="0.25"/>
    <row r="9067" s="3" customFormat="1" x14ac:dyDescent="0.25"/>
    <row r="9068" s="3" customFormat="1" x14ac:dyDescent="0.25"/>
    <row r="9069" s="3" customFormat="1" x14ac:dyDescent="0.25"/>
    <row r="9070" s="3" customFormat="1" x14ac:dyDescent="0.25"/>
    <row r="9071" s="3" customFormat="1" x14ac:dyDescent="0.25"/>
    <row r="9072" s="3" customFormat="1" x14ac:dyDescent="0.25"/>
    <row r="9073" s="3" customFormat="1" x14ac:dyDescent="0.25"/>
    <row r="9074" s="3" customFormat="1" x14ac:dyDescent="0.25"/>
    <row r="9075" s="3" customFormat="1" x14ac:dyDescent="0.25"/>
    <row r="9076" s="3" customFormat="1" x14ac:dyDescent="0.25"/>
    <row r="9077" s="3" customFormat="1" x14ac:dyDescent="0.25"/>
    <row r="9078" s="3" customFormat="1" x14ac:dyDescent="0.25"/>
    <row r="9079" s="3" customFormat="1" x14ac:dyDescent="0.25"/>
    <row r="9080" s="3" customFormat="1" x14ac:dyDescent="0.25"/>
    <row r="9081" s="3" customFormat="1" x14ac:dyDescent="0.25"/>
    <row r="9082" s="3" customFormat="1" x14ac:dyDescent="0.25"/>
    <row r="9083" s="3" customFormat="1" x14ac:dyDescent="0.25"/>
    <row r="9084" s="3" customFormat="1" x14ac:dyDescent="0.25"/>
    <row r="9085" s="3" customFormat="1" x14ac:dyDescent="0.25"/>
    <row r="9086" s="3" customFormat="1" x14ac:dyDescent="0.25"/>
    <row r="9087" s="3" customFormat="1" x14ac:dyDescent="0.25"/>
    <row r="9088" s="3" customFormat="1" x14ac:dyDescent="0.25"/>
    <row r="9089" s="3" customFormat="1" x14ac:dyDescent="0.25"/>
    <row r="9090" s="3" customFormat="1" x14ac:dyDescent="0.25"/>
    <row r="9091" s="3" customFormat="1" x14ac:dyDescent="0.25"/>
    <row r="9092" s="3" customFormat="1" x14ac:dyDescent="0.25"/>
    <row r="9093" s="3" customFormat="1" x14ac:dyDescent="0.25"/>
    <row r="9094" s="3" customFormat="1" x14ac:dyDescent="0.25"/>
    <row r="9095" s="3" customFormat="1" x14ac:dyDescent="0.25"/>
    <row r="9096" s="3" customFormat="1" x14ac:dyDescent="0.25"/>
    <row r="9097" s="3" customFormat="1" x14ac:dyDescent="0.25"/>
    <row r="9098" s="3" customFormat="1" x14ac:dyDescent="0.25"/>
    <row r="9099" s="3" customFormat="1" x14ac:dyDescent="0.25"/>
    <row r="9100" s="3" customFormat="1" x14ac:dyDescent="0.25"/>
    <row r="9101" s="3" customFormat="1" x14ac:dyDescent="0.25"/>
    <row r="9102" s="3" customFormat="1" x14ac:dyDescent="0.25"/>
    <row r="9103" s="3" customFormat="1" x14ac:dyDescent="0.25"/>
    <row r="9104" s="3" customFormat="1" x14ac:dyDescent="0.25"/>
    <row r="9105" s="3" customFormat="1" x14ac:dyDescent="0.25"/>
    <row r="9106" s="3" customFormat="1" x14ac:dyDescent="0.25"/>
    <row r="9107" s="3" customFormat="1" x14ac:dyDescent="0.25"/>
    <row r="9108" s="3" customFormat="1" x14ac:dyDescent="0.25"/>
    <row r="9109" s="3" customFormat="1" x14ac:dyDescent="0.25"/>
    <row r="9110" s="3" customFormat="1" x14ac:dyDescent="0.25"/>
    <row r="9111" s="3" customFormat="1" x14ac:dyDescent="0.25"/>
    <row r="9112" s="3" customFormat="1" x14ac:dyDescent="0.25"/>
    <row r="9113" s="3" customFormat="1" x14ac:dyDescent="0.25"/>
    <row r="9114" s="3" customFormat="1" x14ac:dyDescent="0.25"/>
    <row r="9115" s="3" customFormat="1" x14ac:dyDescent="0.25"/>
    <row r="9116" s="3" customFormat="1" x14ac:dyDescent="0.25"/>
    <row r="9117" s="3" customFormat="1" x14ac:dyDescent="0.25"/>
    <row r="9118" s="3" customFormat="1" x14ac:dyDescent="0.25"/>
    <row r="9119" s="3" customFormat="1" x14ac:dyDescent="0.25"/>
    <row r="9120" s="3" customFormat="1" x14ac:dyDescent="0.25"/>
    <row r="9121" s="3" customFormat="1" x14ac:dyDescent="0.25"/>
    <row r="9122" s="3" customFormat="1" x14ac:dyDescent="0.25"/>
    <row r="9123" s="3" customFormat="1" x14ac:dyDescent="0.25"/>
    <row r="9124" s="3" customFormat="1" x14ac:dyDescent="0.25"/>
    <row r="9125" s="3" customFormat="1" x14ac:dyDescent="0.25"/>
    <row r="9126" s="3" customFormat="1" x14ac:dyDescent="0.25"/>
    <row r="9127" s="3" customFormat="1" x14ac:dyDescent="0.25"/>
    <row r="9128" s="3" customFormat="1" x14ac:dyDescent="0.25"/>
    <row r="9129" s="3" customFormat="1" x14ac:dyDescent="0.25"/>
    <row r="9130" s="3" customFormat="1" x14ac:dyDescent="0.25"/>
    <row r="9131" s="3" customFormat="1" x14ac:dyDescent="0.25"/>
    <row r="9132" s="3" customFormat="1" x14ac:dyDescent="0.25"/>
    <row r="9133" s="3" customFormat="1" x14ac:dyDescent="0.25"/>
    <row r="9134" s="3" customFormat="1" x14ac:dyDescent="0.25"/>
    <row r="9135" s="3" customFormat="1" x14ac:dyDescent="0.25"/>
    <row r="9136" s="3" customFormat="1" x14ac:dyDescent="0.25"/>
    <row r="9137" s="3" customFormat="1" x14ac:dyDescent="0.25"/>
    <row r="9138" s="3" customFormat="1" x14ac:dyDescent="0.25"/>
    <row r="9139" s="3" customFormat="1" x14ac:dyDescent="0.25"/>
    <row r="9140" s="3" customFormat="1" x14ac:dyDescent="0.25"/>
    <row r="9141" s="3" customFormat="1" x14ac:dyDescent="0.25"/>
    <row r="9142" s="3" customFormat="1" x14ac:dyDescent="0.25"/>
    <row r="9143" s="3" customFormat="1" x14ac:dyDescent="0.25"/>
    <row r="9144" s="3" customFormat="1" x14ac:dyDescent="0.25"/>
    <row r="9145" s="3" customFormat="1" x14ac:dyDescent="0.25"/>
    <row r="9146" s="3" customFormat="1" x14ac:dyDescent="0.25"/>
    <row r="9147" s="3" customFormat="1" x14ac:dyDescent="0.25"/>
    <row r="9148" s="3" customFormat="1" x14ac:dyDescent="0.25"/>
    <row r="9149" s="3" customFormat="1" x14ac:dyDescent="0.25"/>
    <row r="9150" s="3" customFormat="1" x14ac:dyDescent="0.25"/>
    <row r="9151" s="3" customFormat="1" x14ac:dyDescent="0.25"/>
    <row r="9152" s="3" customFormat="1" x14ac:dyDescent="0.25"/>
    <row r="9153" s="3" customFormat="1" x14ac:dyDescent="0.25"/>
    <row r="9154" s="3" customFormat="1" x14ac:dyDescent="0.25"/>
    <row r="9155" s="3" customFormat="1" x14ac:dyDescent="0.25"/>
    <row r="9156" s="3" customFormat="1" x14ac:dyDescent="0.25"/>
    <row r="9157" s="3" customFormat="1" x14ac:dyDescent="0.25"/>
    <row r="9158" s="3" customFormat="1" x14ac:dyDescent="0.25"/>
    <row r="9159" s="3" customFormat="1" x14ac:dyDescent="0.25"/>
    <row r="9160" s="3" customFormat="1" x14ac:dyDescent="0.25"/>
    <row r="9161" s="3" customFormat="1" x14ac:dyDescent="0.25"/>
    <row r="9162" s="3" customFormat="1" x14ac:dyDescent="0.25"/>
    <row r="9163" s="3" customFormat="1" x14ac:dyDescent="0.25"/>
    <row r="9164" s="3" customFormat="1" x14ac:dyDescent="0.25"/>
    <row r="9165" s="3" customFormat="1" x14ac:dyDescent="0.25"/>
    <row r="9166" s="3" customFormat="1" x14ac:dyDescent="0.25"/>
    <row r="9167" s="3" customFormat="1" x14ac:dyDescent="0.25"/>
    <row r="9168" s="3" customFormat="1" x14ac:dyDescent="0.25"/>
    <row r="9169" s="3" customFormat="1" x14ac:dyDescent="0.25"/>
    <row r="9170" s="3" customFormat="1" x14ac:dyDescent="0.25"/>
    <row r="9171" s="3" customFormat="1" x14ac:dyDescent="0.25"/>
    <row r="9172" s="3" customFormat="1" x14ac:dyDescent="0.25"/>
    <row r="9173" s="3" customFormat="1" x14ac:dyDescent="0.25"/>
    <row r="9174" s="3" customFormat="1" x14ac:dyDescent="0.25"/>
    <row r="9175" s="3" customFormat="1" x14ac:dyDescent="0.25"/>
    <row r="9176" s="3" customFormat="1" x14ac:dyDescent="0.25"/>
    <row r="9177" s="3" customFormat="1" x14ac:dyDescent="0.25"/>
    <row r="9178" s="3" customFormat="1" x14ac:dyDescent="0.25"/>
    <row r="9179" s="3" customFormat="1" x14ac:dyDescent="0.25"/>
    <row r="9180" s="3" customFormat="1" x14ac:dyDescent="0.25"/>
    <row r="9181" s="3" customFormat="1" x14ac:dyDescent="0.25"/>
    <row r="9182" s="3" customFormat="1" x14ac:dyDescent="0.25"/>
    <row r="9183" s="3" customFormat="1" x14ac:dyDescent="0.25"/>
    <row r="9184" s="3" customFormat="1" x14ac:dyDescent="0.25"/>
    <row r="9185" s="3" customFormat="1" x14ac:dyDescent="0.25"/>
    <row r="9186" s="3" customFormat="1" x14ac:dyDescent="0.25"/>
    <row r="9187" s="3" customFormat="1" x14ac:dyDescent="0.25"/>
    <row r="9188" s="3" customFormat="1" x14ac:dyDescent="0.25"/>
    <row r="9189" s="3" customFormat="1" x14ac:dyDescent="0.25"/>
    <row r="9190" s="3" customFormat="1" x14ac:dyDescent="0.25"/>
    <row r="9191" s="3" customFormat="1" x14ac:dyDescent="0.25"/>
    <row r="9192" s="3" customFormat="1" x14ac:dyDescent="0.25"/>
    <row r="9193" s="3" customFormat="1" x14ac:dyDescent="0.25"/>
    <row r="9194" s="3" customFormat="1" x14ac:dyDescent="0.25"/>
    <row r="9195" s="3" customFormat="1" x14ac:dyDescent="0.25"/>
    <row r="9196" s="3" customFormat="1" x14ac:dyDescent="0.25"/>
    <row r="9197" s="3" customFormat="1" x14ac:dyDescent="0.25"/>
    <row r="9198" s="3" customFormat="1" x14ac:dyDescent="0.25"/>
    <row r="9199" s="3" customFormat="1" x14ac:dyDescent="0.25"/>
    <row r="9200" s="3" customFormat="1" x14ac:dyDescent="0.25"/>
    <row r="9201" s="3" customFormat="1" x14ac:dyDescent="0.25"/>
    <row r="9202" s="3" customFormat="1" x14ac:dyDescent="0.25"/>
    <row r="9203" s="3" customFormat="1" x14ac:dyDescent="0.25"/>
    <row r="9204" s="3" customFormat="1" x14ac:dyDescent="0.25"/>
    <row r="9205" s="3" customFormat="1" x14ac:dyDescent="0.25"/>
    <row r="9206" s="3" customFormat="1" x14ac:dyDescent="0.25"/>
    <row r="9207" s="3" customFormat="1" x14ac:dyDescent="0.25"/>
    <row r="9208" s="3" customFormat="1" x14ac:dyDescent="0.25"/>
    <row r="9209" s="3" customFormat="1" x14ac:dyDescent="0.25"/>
    <row r="9210" s="3" customFormat="1" x14ac:dyDescent="0.25"/>
    <row r="9211" s="3" customFormat="1" x14ac:dyDescent="0.25"/>
    <row r="9212" s="3" customFormat="1" x14ac:dyDescent="0.25"/>
    <row r="9213" s="3" customFormat="1" x14ac:dyDescent="0.25"/>
    <row r="9214" s="3" customFormat="1" x14ac:dyDescent="0.25"/>
    <row r="9215" s="3" customFormat="1" x14ac:dyDescent="0.25"/>
    <row r="9216" s="3" customFormat="1" x14ac:dyDescent="0.25"/>
    <row r="9217" s="3" customFormat="1" x14ac:dyDescent="0.25"/>
    <row r="9218" s="3" customFormat="1" x14ac:dyDescent="0.25"/>
    <row r="9219" s="3" customFormat="1" x14ac:dyDescent="0.25"/>
    <row r="9220" s="3" customFormat="1" x14ac:dyDescent="0.25"/>
    <row r="9221" s="3" customFormat="1" x14ac:dyDescent="0.25"/>
    <row r="9222" s="3" customFormat="1" x14ac:dyDescent="0.25"/>
    <row r="9223" s="3" customFormat="1" x14ac:dyDescent="0.25"/>
    <row r="9224" s="3" customFormat="1" x14ac:dyDescent="0.25"/>
    <row r="9225" s="3" customFormat="1" x14ac:dyDescent="0.25"/>
    <row r="9226" s="3" customFormat="1" x14ac:dyDescent="0.25"/>
    <row r="9227" s="3" customFormat="1" x14ac:dyDescent="0.25"/>
    <row r="9228" s="3" customFormat="1" x14ac:dyDescent="0.25"/>
    <row r="9229" s="3" customFormat="1" x14ac:dyDescent="0.25"/>
    <row r="9230" s="3" customFormat="1" x14ac:dyDescent="0.25"/>
    <row r="9231" s="3" customFormat="1" x14ac:dyDescent="0.25"/>
    <row r="9232" s="3" customFormat="1" x14ac:dyDescent="0.25"/>
    <row r="9233" s="3" customFormat="1" x14ac:dyDescent="0.25"/>
    <row r="9234" s="3" customFormat="1" x14ac:dyDescent="0.25"/>
    <row r="9235" s="3" customFormat="1" x14ac:dyDescent="0.25"/>
    <row r="9236" s="3" customFormat="1" x14ac:dyDescent="0.25"/>
    <row r="9237" s="3" customFormat="1" x14ac:dyDescent="0.25"/>
    <row r="9238" s="3" customFormat="1" x14ac:dyDescent="0.25"/>
    <row r="9239" s="3" customFormat="1" x14ac:dyDescent="0.25"/>
    <row r="9240" s="3" customFormat="1" x14ac:dyDescent="0.25"/>
    <row r="9241" s="3" customFormat="1" x14ac:dyDescent="0.25"/>
    <row r="9242" s="3" customFormat="1" x14ac:dyDescent="0.25"/>
    <row r="9243" s="3" customFormat="1" x14ac:dyDescent="0.25"/>
    <row r="9244" s="3" customFormat="1" x14ac:dyDescent="0.25"/>
    <row r="9245" s="3" customFormat="1" x14ac:dyDescent="0.25"/>
    <row r="9246" s="3" customFormat="1" x14ac:dyDescent="0.25"/>
    <row r="9247" s="3" customFormat="1" x14ac:dyDescent="0.25"/>
    <row r="9248" s="3" customFormat="1" x14ac:dyDescent="0.25"/>
    <row r="9249" s="3" customFormat="1" x14ac:dyDescent="0.25"/>
    <row r="9250" s="3" customFormat="1" x14ac:dyDescent="0.25"/>
    <row r="9251" s="3" customFormat="1" x14ac:dyDescent="0.25"/>
    <row r="9252" s="3" customFormat="1" x14ac:dyDescent="0.25"/>
    <row r="9253" s="3" customFormat="1" x14ac:dyDescent="0.25"/>
    <row r="9254" s="3" customFormat="1" x14ac:dyDescent="0.25"/>
    <row r="9255" s="3" customFormat="1" x14ac:dyDescent="0.25"/>
    <row r="9256" s="3" customFormat="1" x14ac:dyDescent="0.25"/>
    <row r="9257" s="3" customFormat="1" x14ac:dyDescent="0.25"/>
    <row r="9258" s="3" customFormat="1" x14ac:dyDescent="0.25"/>
    <row r="9259" s="3" customFormat="1" x14ac:dyDescent="0.25"/>
    <row r="9260" s="3" customFormat="1" x14ac:dyDescent="0.25"/>
    <row r="9261" s="3" customFormat="1" x14ac:dyDescent="0.25"/>
    <row r="9262" s="3" customFormat="1" x14ac:dyDescent="0.25"/>
    <row r="9263" s="3" customFormat="1" x14ac:dyDescent="0.25"/>
    <row r="9264" s="3" customFormat="1" x14ac:dyDescent="0.25"/>
    <row r="9265" s="3" customFormat="1" x14ac:dyDescent="0.25"/>
    <row r="9266" s="3" customFormat="1" x14ac:dyDescent="0.25"/>
    <row r="9267" s="3" customFormat="1" x14ac:dyDescent="0.25"/>
    <row r="9268" s="3" customFormat="1" x14ac:dyDescent="0.25"/>
    <row r="9269" s="3" customFormat="1" x14ac:dyDescent="0.25"/>
    <row r="9270" s="3" customFormat="1" x14ac:dyDescent="0.25"/>
    <row r="9271" s="3" customFormat="1" x14ac:dyDescent="0.25"/>
    <row r="9272" s="3" customFormat="1" x14ac:dyDescent="0.25"/>
    <row r="9273" s="3" customFormat="1" x14ac:dyDescent="0.25"/>
    <row r="9274" s="3" customFormat="1" x14ac:dyDescent="0.25"/>
    <row r="9275" s="3" customFormat="1" x14ac:dyDescent="0.25"/>
    <row r="9276" s="3" customFormat="1" x14ac:dyDescent="0.25"/>
    <row r="9277" s="3" customFormat="1" x14ac:dyDescent="0.25"/>
    <row r="9278" s="3" customFormat="1" x14ac:dyDescent="0.25"/>
    <row r="9279" s="3" customFormat="1" x14ac:dyDescent="0.25"/>
    <row r="9280" s="3" customFormat="1" x14ac:dyDescent="0.25"/>
    <row r="9281" s="3" customFormat="1" x14ac:dyDescent="0.25"/>
    <row r="9282" s="3" customFormat="1" x14ac:dyDescent="0.25"/>
    <row r="9283" s="3" customFormat="1" x14ac:dyDescent="0.25"/>
    <row r="9284" s="3" customFormat="1" x14ac:dyDescent="0.25"/>
    <row r="9285" s="3" customFormat="1" x14ac:dyDescent="0.25"/>
    <row r="9286" s="3" customFormat="1" x14ac:dyDescent="0.25"/>
    <row r="9287" s="3" customFormat="1" x14ac:dyDescent="0.25"/>
    <row r="9288" s="3" customFormat="1" x14ac:dyDescent="0.25"/>
    <row r="9289" s="3" customFormat="1" x14ac:dyDescent="0.25"/>
    <row r="9290" s="3" customFormat="1" x14ac:dyDescent="0.25"/>
    <row r="9291" s="3" customFormat="1" x14ac:dyDescent="0.25"/>
    <row r="9292" s="3" customFormat="1" x14ac:dyDescent="0.25"/>
    <row r="9293" s="3" customFormat="1" x14ac:dyDescent="0.25"/>
    <row r="9294" s="3" customFormat="1" x14ac:dyDescent="0.25"/>
    <row r="9295" s="3" customFormat="1" x14ac:dyDescent="0.25"/>
    <row r="9296" s="3" customFormat="1" x14ac:dyDescent="0.25"/>
    <row r="9297" s="3" customFormat="1" x14ac:dyDescent="0.25"/>
    <row r="9298" s="3" customFormat="1" x14ac:dyDescent="0.25"/>
    <row r="9299" s="3" customFormat="1" x14ac:dyDescent="0.25"/>
    <row r="9300" s="3" customFormat="1" x14ac:dyDescent="0.25"/>
    <row r="9301" s="3" customFormat="1" x14ac:dyDescent="0.25"/>
    <row r="9302" s="3" customFormat="1" x14ac:dyDescent="0.25"/>
    <row r="9303" s="3" customFormat="1" x14ac:dyDescent="0.25"/>
    <row r="9304" s="3" customFormat="1" x14ac:dyDescent="0.25"/>
    <row r="9305" s="3" customFormat="1" x14ac:dyDescent="0.25"/>
    <row r="9306" s="3" customFormat="1" x14ac:dyDescent="0.25"/>
    <row r="9307" s="3" customFormat="1" x14ac:dyDescent="0.25"/>
    <row r="9308" s="3" customFormat="1" x14ac:dyDescent="0.25"/>
    <row r="9309" s="3" customFormat="1" x14ac:dyDescent="0.25"/>
    <row r="9310" s="3" customFormat="1" x14ac:dyDescent="0.25"/>
    <row r="9311" s="3" customFormat="1" x14ac:dyDescent="0.25"/>
    <row r="9312" s="3" customFormat="1" x14ac:dyDescent="0.25"/>
    <row r="9313" s="3" customFormat="1" x14ac:dyDescent="0.25"/>
    <row r="9314" s="3" customFormat="1" x14ac:dyDescent="0.25"/>
    <row r="9315" s="3" customFormat="1" x14ac:dyDescent="0.25"/>
    <row r="9316" s="3" customFormat="1" x14ac:dyDescent="0.25"/>
    <row r="9317" s="3" customFormat="1" x14ac:dyDescent="0.25"/>
    <row r="9318" s="3" customFormat="1" x14ac:dyDescent="0.25"/>
    <row r="9319" s="3" customFormat="1" x14ac:dyDescent="0.25"/>
    <row r="9320" s="3" customFormat="1" x14ac:dyDescent="0.25"/>
    <row r="9321" s="3" customFormat="1" x14ac:dyDescent="0.25"/>
    <row r="9322" s="3" customFormat="1" x14ac:dyDescent="0.25"/>
    <row r="9323" s="3" customFormat="1" x14ac:dyDescent="0.25"/>
    <row r="9324" s="3" customFormat="1" x14ac:dyDescent="0.25"/>
    <row r="9325" s="3" customFormat="1" x14ac:dyDescent="0.25"/>
    <row r="9326" s="3" customFormat="1" x14ac:dyDescent="0.25"/>
    <row r="9327" s="3" customFormat="1" x14ac:dyDescent="0.25"/>
    <row r="9328" s="3" customFormat="1" x14ac:dyDescent="0.25"/>
    <row r="9329" s="3" customFormat="1" x14ac:dyDescent="0.25"/>
    <row r="9330" s="3" customFormat="1" x14ac:dyDescent="0.25"/>
    <row r="9331" s="3" customFormat="1" x14ac:dyDescent="0.25"/>
    <row r="9332" s="3" customFormat="1" x14ac:dyDescent="0.25"/>
    <row r="9333" s="3" customFormat="1" x14ac:dyDescent="0.25"/>
    <row r="9334" s="3" customFormat="1" x14ac:dyDescent="0.25"/>
    <row r="9335" s="3" customFormat="1" x14ac:dyDescent="0.25"/>
    <row r="9336" s="3" customFormat="1" x14ac:dyDescent="0.25"/>
    <row r="9337" s="3" customFormat="1" x14ac:dyDescent="0.25"/>
    <row r="9338" s="3" customFormat="1" x14ac:dyDescent="0.25"/>
    <row r="9339" s="3" customFormat="1" x14ac:dyDescent="0.25"/>
    <row r="9340" s="3" customFormat="1" x14ac:dyDescent="0.25"/>
    <row r="9341" s="3" customFormat="1" x14ac:dyDescent="0.25"/>
    <row r="9342" s="3" customFormat="1" x14ac:dyDescent="0.25"/>
    <row r="9343" s="3" customFormat="1" x14ac:dyDescent="0.25"/>
    <row r="9344" s="3" customFormat="1" x14ac:dyDescent="0.25"/>
    <row r="9345" s="3" customFormat="1" x14ac:dyDescent="0.25"/>
    <row r="9346" s="3" customFormat="1" x14ac:dyDescent="0.25"/>
    <row r="9347" s="3" customFormat="1" x14ac:dyDescent="0.25"/>
    <row r="9348" s="3" customFormat="1" x14ac:dyDescent="0.25"/>
    <row r="9349" s="3" customFormat="1" x14ac:dyDescent="0.25"/>
    <row r="9350" s="3" customFormat="1" x14ac:dyDescent="0.25"/>
    <row r="9351" s="3" customFormat="1" x14ac:dyDescent="0.25"/>
    <row r="9352" s="3" customFormat="1" x14ac:dyDescent="0.25"/>
    <row r="9353" s="3" customFormat="1" x14ac:dyDescent="0.25"/>
    <row r="9354" s="3" customFormat="1" x14ac:dyDescent="0.25"/>
    <row r="9355" s="3" customFormat="1" x14ac:dyDescent="0.25"/>
    <row r="9356" s="3" customFormat="1" x14ac:dyDescent="0.25"/>
    <row r="9357" s="3" customFormat="1" x14ac:dyDescent="0.25"/>
    <row r="9358" s="3" customFormat="1" x14ac:dyDescent="0.25"/>
    <row r="9359" s="3" customFormat="1" x14ac:dyDescent="0.25"/>
    <row r="9360" s="3" customFormat="1" x14ac:dyDescent="0.25"/>
    <row r="9361" s="3" customFormat="1" x14ac:dyDescent="0.25"/>
    <row r="9362" s="3" customFormat="1" x14ac:dyDescent="0.25"/>
    <row r="9363" s="3" customFormat="1" x14ac:dyDescent="0.25"/>
    <row r="9364" s="3" customFormat="1" x14ac:dyDescent="0.25"/>
    <row r="9365" s="3" customFormat="1" x14ac:dyDescent="0.25"/>
    <row r="9366" s="3" customFormat="1" x14ac:dyDescent="0.25"/>
    <row r="9367" s="3" customFormat="1" x14ac:dyDescent="0.25"/>
    <row r="9368" s="3" customFormat="1" x14ac:dyDescent="0.25"/>
    <row r="9369" s="3" customFormat="1" x14ac:dyDescent="0.25"/>
    <row r="9370" s="3" customFormat="1" x14ac:dyDescent="0.25"/>
    <row r="9371" s="3" customFormat="1" x14ac:dyDescent="0.25"/>
    <row r="9372" s="3" customFormat="1" x14ac:dyDescent="0.25"/>
    <row r="9373" s="3" customFormat="1" x14ac:dyDescent="0.25"/>
    <row r="9374" s="3" customFormat="1" x14ac:dyDescent="0.25"/>
    <row r="9375" s="3" customFormat="1" x14ac:dyDescent="0.25"/>
    <row r="9376" s="3" customFormat="1" x14ac:dyDescent="0.25"/>
    <row r="9377" s="3" customFormat="1" x14ac:dyDescent="0.25"/>
    <row r="9378" s="3" customFormat="1" x14ac:dyDescent="0.25"/>
    <row r="9379" s="3" customFormat="1" x14ac:dyDescent="0.25"/>
    <row r="9380" s="3" customFormat="1" x14ac:dyDescent="0.25"/>
    <row r="9381" s="3" customFormat="1" x14ac:dyDescent="0.25"/>
    <row r="9382" s="3" customFormat="1" x14ac:dyDescent="0.25"/>
    <row r="9383" s="3" customFormat="1" x14ac:dyDescent="0.25"/>
    <row r="9384" s="3" customFormat="1" x14ac:dyDescent="0.25"/>
    <row r="9385" s="3" customFormat="1" x14ac:dyDescent="0.25"/>
    <row r="9386" s="3" customFormat="1" x14ac:dyDescent="0.25"/>
    <row r="9387" s="3" customFormat="1" x14ac:dyDescent="0.25"/>
    <row r="9388" s="3" customFormat="1" x14ac:dyDescent="0.25"/>
    <row r="9389" s="3" customFormat="1" x14ac:dyDescent="0.25"/>
    <row r="9390" s="3" customFormat="1" x14ac:dyDescent="0.25"/>
    <row r="9391" s="3" customFormat="1" x14ac:dyDescent="0.25"/>
    <row r="9392" s="3" customFormat="1" x14ac:dyDescent="0.25"/>
    <row r="9393" s="3" customFormat="1" x14ac:dyDescent="0.25"/>
    <row r="9394" s="3" customFormat="1" x14ac:dyDescent="0.25"/>
    <row r="9395" s="3" customFormat="1" x14ac:dyDescent="0.25"/>
    <row r="9396" s="3" customFormat="1" x14ac:dyDescent="0.25"/>
    <row r="9397" s="3" customFormat="1" x14ac:dyDescent="0.25"/>
    <row r="9398" s="3" customFormat="1" x14ac:dyDescent="0.25"/>
    <row r="9399" s="3" customFormat="1" x14ac:dyDescent="0.25"/>
    <row r="9400" s="3" customFormat="1" x14ac:dyDescent="0.25"/>
    <row r="9401" s="3" customFormat="1" x14ac:dyDescent="0.25"/>
    <row r="9402" s="3" customFormat="1" x14ac:dyDescent="0.25"/>
    <row r="9403" s="3" customFormat="1" x14ac:dyDescent="0.25"/>
    <row r="9404" s="3" customFormat="1" x14ac:dyDescent="0.25"/>
    <row r="9405" s="3" customFormat="1" x14ac:dyDescent="0.25"/>
    <row r="9406" s="3" customFormat="1" x14ac:dyDescent="0.25"/>
    <row r="9407" s="3" customFormat="1" x14ac:dyDescent="0.25"/>
    <row r="9408" s="3" customFormat="1" x14ac:dyDescent="0.25"/>
    <row r="9409" s="3" customFormat="1" x14ac:dyDescent="0.25"/>
    <row r="9410" s="3" customFormat="1" x14ac:dyDescent="0.25"/>
    <row r="9411" s="3" customFormat="1" x14ac:dyDescent="0.25"/>
    <row r="9412" s="3" customFormat="1" x14ac:dyDescent="0.25"/>
    <row r="9413" s="3" customFormat="1" x14ac:dyDescent="0.25"/>
    <row r="9414" s="3" customFormat="1" x14ac:dyDescent="0.25"/>
    <row r="9415" s="3" customFormat="1" x14ac:dyDescent="0.25"/>
    <row r="9416" s="3" customFormat="1" x14ac:dyDescent="0.25"/>
    <row r="9417" s="3" customFormat="1" x14ac:dyDescent="0.25"/>
    <row r="9418" s="3" customFormat="1" x14ac:dyDescent="0.25"/>
    <row r="9419" s="3" customFormat="1" x14ac:dyDescent="0.25"/>
    <row r="9420" s="3" customFormat="1" x14ac:dyDescent="0.25"/>
    <row r="9421" s="3" customFormat="1" x14ac:dyDescent="0.25"/>
    <row r="9422" s="3" customFormat="1" x14ac:dyDescent="0.25"/>
    <row r="9423" s="3" customFormat="1" x14ac:dyDescent="0.25"/>
    <row r="9424" s="3" customFormat="1" x14ac:dyDescent="0.25"/>
    <row r="9425" s="3" customFormat="1" x14ac:dyDescent="0.25"/>
    <row r="9426" s="3" customFormat="1" x14ac:dyDescent="0.25"/>
    <row r="9427" s="3" customFormat="1" x14ac:dyDescent="0.25"/>
    <row r="9428" s="3" customFormat="1" x14ac:dyDescent="0.25"/>
    <row r="9429" s="3" customFormat="1" x14ac:dyDescent="0.25"/>
    <row r="9430" s="3" customFormat="1" x14ac:dyDescent="0.25"/>
    <row r="9431" s="3" customFormat="1" x14ac:dyDescent="0.25"/>
    <row r="9432" s="3" customFormat="1" x14ac:dyDescent="0.25"/>
    <row r="9433" s="3" customFormat="1" x14ac:dyDescent="0.25"/>
    <row r="9434" s="3" customFormat="1" x14ac:dyDescent="0.25"/>
    <row r="9435" s="3" customFormat="1" x14ac:dyDescent="0.25"/>
    <row r="9436" s="3" customFormat="1" x14ac:dyDescent="0.25"/>
    <row r="9437" s="3" customFormat="1" x14ac:dyDescent="0.25"/>
    <row r="9438" s="3" customFormat="1" x14ac:dyDescent="0.25"/>
    <row r="9439" s="3" customFormat="1" x14ac:dyDescent="0.25"/>
    <row r="9440" s="3" customFormat="1" x14ac:dyDescent="0.25"/>
    <row r="9441" s="3" customFormat="1" x14ac:dyDescent="0.25"/>
    <row r="9442" s="3" customFormat="1" x14ac:dyDescent="0.25"/>
    <row r="9443" s="3" customFormat="1" x14ac:dyDescent="0.25"/>
    <row r="9444" s="3" customFormat="1" x14ac:dyDescent="0.25"/>
    <row r="9445" s="3" customFormat="1" x14ac:dyDescent="0.25"/>
    <row r="9446" s="3" customFormat="1" x14ac:dyDescent="0.25"/>
    <row r="9447" s="3" customFormat="1" x14ac:dyDescent="0.25"/>
    <row r="9448" s="3" customFormat="1" x14ac:dyDescent="0.25"/>
    <row r="9449" s="3" customFormat="1" x14ac:dyDescent="0.25"/>
    <row r="9450" s="3" customFormat="1" x14ac:dyDescent="0.25"/>
    <row r="9451" s="3" customFormat="1" x14ac:dyDescent="0.25"/>
    <row r="9452" s="3" customFormat="1" x14ac:dyDescent="0.25"/>
    <row r="9453" s="3" customFormat="1" x14ac:dyDescent="0.25"/>
    <row r="9454" s="3" customFormat="1" x14ac:dyDescent="0.25"/>
    <row r="9455" s="3" customFormat="1" x14ac:dyDescent="0.25"/>
    <row r="9456" s="3" customFormat="1" x14ac:dyDescent="0.25"/>
    <row r="9457" s="3" customFormat="1" x14ac:dyDescent="0.25"/>
    <row r="9458" s="3" customFormat="1" x14ac:dyDescent="0.25"/>
    <row r="9459" s="3" customFormat="1" x14ac:dyDescent="0.25"/>
    <row r="9460" s="3" customFormat="1" x14ac:dyDescent="0.25"/>
    <row r="9461" s="3" customFormat="1" x14ac:dyDescent="0.25"/>
    <row r="9462" s="3" customFormat="1" x14ac:dyDescent="0.25"/>
    <row r="9463" s="3" customFormat="1" x14ac:dyDescent="0.25"/>
    <row r="9464" s="3" customFormat="1" x14ac:dyDescent="0.25"/>
    <row r="9465" s="3" customFormat="1" x14ac:dyDescent="0.25"/>
    <row r="9466" s="3" customFormat="1" x14ac:dyDescent="0.25"/>
    <row r="9467" s="3" customFormat="1" x14ac:dyDescent="0.25"/>
    <row r="9468" s="3" customFormat="1" x14ac:dyDescent="0.25"/>
    <row r="9469" s="3" customFormat="1" x14ac:dyDescent="0.25"/>
    <row r="9470" s="3" customFormat="1" x14ac:dyDescent="0.25"/>
    <row r="9471" s="3" customFormat="1" x14ac:dyDescent="0.25"/>
    <row r="9472" s="3" customFormat="1" x14ac:dyDescent="0.25"/>
    <row r="9473" s="3" customFormat="1" x14ac:dyDescent="0.25"/>
    <row r="9474" s="3" customFormat="1" x14ac:dyDescent="0.25"/>
    <row r="9475" s="3" customFormat="1" x14ac:dyDescent="0.25"/>
    <row r="9476" s="3" customFormat="1" x14ac:dyDescent="0.25"/>
    <row r="9477" s="3" customFormat="1" x14ac:dyDescent="0.25"/>
    <row r="9478" s="3" customFormat="1" x14ac:dyDescent="0.25"/>
    <row r="9479" s="3" customFormat="1" x14ac:dyDescent="0.25"/>
    <row r="9480" s="3" customFormat="1" x14ac:dyDescent="0.25"/>
    <row r="9481" s="3" customFormat="1" x14ac:dyDescent="0.25"/>
    <row r="9482" s="3" customFormat="1" x14ac:dyDescent="0.25"/>
    <row r="9483" s="3" customFormat="1" x14ac:dyDescent="0.25"/>
    <row r="9484" s="3" customFormat="1" x14ac:dyDescent="0.25"/>
    <row r="9485" s="3" customFormat="1" x14ac:dyDescent="0.25"/>
    <row r="9486" s="3" customFormat="1" x14ac:dyDescent="0.25"/>
    <row r="9487" s="3" customFormat="1" x14ac:dyDescent="0.25"/>
    <row r="9488" s="3" customFormat="1" x14ac:dyDescent="0.25"/>
    <row r="9489" s="3" customFormat="1" x14ac:dyDescent="0.25"/>
    <row r="9490" s="3" customFormat="1" x14ac:dyDescent="0.25"/>
    <row r="9491" s="3" customFormat="1" x14ac:dyDescent="0.25"/>
    <row r="9492" s="3" customFormat="1" x14ac:dyDescent="0.25"/>
    <row r="9493" s="3" customFormat="1" x14ac:dyDescent="0.25"/>
    <row r="9494" s="3" customFormat="1" x14ac:dyDescent="0.25"/>
    <row r="9495" s="3" customFormat="1" x14ac:dyDescent="0.25"/>
    <row r="9496" s="3" customFormat="1" x14ac:dyDescent="0.25"/>
    <row r="9497" s="3" customFormat="1" x14ac:dyDescent="0.25"/>
    <row r="9498" s="3" customFormat="1" x14ac:dyDescent="0.25"/>
    <row r="9499" s="3" customFormat="1" x14ac:dyDescent="0.25"/>
    <row r="9500" s="3" customFormat="1" x14ac:dyDescent="0.25"/>
    <row r="9501" s="3" customFormat="1" x14ac:dyDescent="0.25"/>
    <row r="9502" s="3" customFormat="1" x14ac:dyDescent="0.25"/>
    <row r="9503" s="3" customFormat="1" x14ac:dyDescent="0.25"/>
    <row r="9504" s="3" customFormat="1" x14ac:dyDescent="0.25"/>
    <row r="9505" s="3" customFormat="1" x14ac:dyDescent="0.25"/>
    <row r="9506" s="3" customFormat="1" x14ac:dyDescent="0.25"/>
    <row r="9507" s="3" customFormat="1" x14ac:dyDescent="0.25"/>
    <row r="9508" s="3" customFormat="1" x14ac:dyDescent="0.25"/>
    <row r="9509" s="3" customFormat="1" x14ac:dyDescent="0.25"/>
    <row r="9510" s="3" customFormat="1" x14ac:dyDescent="0.25"/>
    <row r="9511" s="3" customFormat="1" x14ac:dyDescent="0.25"/>
    <row r="9512" s="3" customFormat="1" x14ac:dyDescent="0.25"/>
    <row r="9513" s="3" customFormat="1" x14ac:dyDescent="0.25"/>
    <row r="9514" s="3" customFormat="1" x14ac:dyDescent="0.25"/>
    <row r="9515" s="3" customFormat="1" x14ac:dyDescent="0.25"/>
    <row r="9516" s="3" customFormat="1" x14ac:dyDescent="0.25"/>
    <row r="9517" s="3" customFormat="1" x14ac:dyDescent="0.25"/>
    <row r="9518" s="3" customFormat="1" x14ac:dyDescent="0.25"/>
    <row r="9519" s="3" customFormat="1" x14ac:dyDescent="0.25"/>
    <row r="9520" s="3" customFormat="1" x14ac:dyDescent="0.25"/>
    <row r="9521" s="3" customFormat="1" x14ac:dyDescent="0.25"/>
    <row r="9522" s="3" customFormat="1" x14ac:dyDescent="0.25"/>
    <row r="9523" s="3" customFormat="1" x14ac:dyDescent="0.25"/>
    <row r="9524" s="3" customFormat="1" x14ac:dyDescent="0.25"/>
    <row r="9525" s="3" customFormat="1" x14ac:dyDescent="0.25"/>
    <row r="9526" s="3" customFormat="1" x14ac:dyDescent="0.25"/>
    <row r="9527" s="3" customFormat="1" x14ac:dyDescent="0.25"/>
    <row r="9528" s="3" customFormat="1" x14ac:dyDescent="0.25"/>
    <row r="9529" s="3" customFormat="1" x14ac:dyDescent="0.25"/>
    <row r="9530" s="3" customFormat="1" x14ac:dyDescent="0.25"/>
    <row r="9531" s="3" customFormat="1" x14ac:dyDescent="0.25"/>
    <row r="9532" s="3" customFormat="1" x14ac:dyDescent="0.25"/>
    <row r="9533" s="3" customFormat="1" x14ac:dyDescent="0.25"/>
    <row r="9534" s="3" customFormat="1" x14ac:dyDescent="0.25"/>
    <row r="9535" s="3" customFormat="1" x14ac:dyDescent="0.25"/>
    <row r="9536" s="3" customFormat="1" x14ac:dyDescent="0.25"/>
    <row r="9537" s="3" customFormat="1" x14ac:dyDescent="0.25"/>
    <row r="9538" s="3" customFormat="1" x14ac:dyDescent="0.25"/>
    <row r="9539" s="3" customFormat="1" x14ac:dyDescent="0.25"/>
    <row r="9540" s="3" customFormat="1" x14ac:dyDescent="0.25"/>
    <row r="9541" s="3" customFormat="1" x14ac:dyDescent="0.25"/>
    <row r="9542" s="3" customFormat="1" x14ac:dyDescent="0.25"/>
    <row r="9543" s="3" customFormat="1" x14ac:dyDescent="0.25"/>
    <row r="9544" s="3" customFormat="1" x14ac:dyDescent="0.25"/>
    <row r="9545" s="3" customFormat="1" x14ac:dyDescent="0.25"/>
    <row r="9546" s="3" customFormat="1" x14ac:dyDescent="0.25"/>
    <row r="9547" s="3" customFormat="1" x14ac:dyDescent="0.25"/>
    <row r="9548" s="3" customFormat="1" x14ac:dyDescent="0.25"/>
    <row r="9549" s="3" customFormat="1" x14ac:dyDescent="0.25"/>
    <row r="9550" s="3" customFormat="1" x14ac:dyDescent="0.25"/>
    <row r="9551" s="3" customFormat="1" x14ac:dyDescent="0.25"/>
    <row r="9552" s="3" customFormat="1" x14ac:dyDescent="0.25"/>
    <row r="9553" s="3" customFormat="1" x14ac:dyDescent="0.25"/>
    <row r="9554" s="3" customFormat="1" x14ac:dyDescent="0.25"/>
    <row r="9555" s="3" customFormat="1" x14ac:dyDescent="0.25"/>
    <row r="9556" s="3" customFormat="1" x14ac:dyDescent="0.25"/>
    <row r="9557" s="3" customFormat="1" x14ac:dyDescent="0.25"/>
    <row r="9558" s="3" customFormat="1" x14ac:dyDescent="0.25"/>
    <row r="9559" s="3" customFormat="1" x14ac:dyDescent="0.25"/>
    <row r="9560" s="3" customFormat="1" x14ac:dyDescent="0.25"/>
    <row r="9561" s="3" customFormat="1" x14ac:dyDescent="0.25"/>
    <row r="9562" s="3" customFormat="1" x14ac:dyDescent="0.25"/>
    <row r="9563" s="3" customFormat="1" x14ac:dyDescent="0.25"/>
    <row r="9564" s="3" customFormat="1" x14ac:dyDescent="0.25"/>
    <row r="9565" s="3" customFormat="1" x14ac:dyDescent="0.25"/>
    <row r="9566" s="3" customFormat="1" x14ac:dyDescent="0.25"/>
    <row r="9567" s="3" customFormat="1" x14ac:dyDescent="0.25"/>
    <row r="9568" s="3" customFormat="1" x14ac:dyDescent="0.25"/>
    <row r="9569" s="3" customFormat="1" x14ac:dyDescent="0.25"/>
    <row r="9570" s="3" customFormat="1" x14ac:dyDescent="0.25"/>
    <row r="9571" s="3" customFormat="1" x14ac:dyDescent="0.25"/>
    <row r="9572" s="3" customFormat="1" x14ac:dyDescent="0.25"/>
    <row r="9573" s="3" customFormat="1" x14ac:dyDescent="0.25"/>
    <row r="9574" s="3" customFormat="1" x14ac:dyDescent="0.25"/>
    <row r="9575" s="3" customFormat="1" x14ac:dyDescent="0.25"/>
    <row r="9576" s="3" customFormat="1" x14ac:dyDescent="0.25"/>
    <row r="9577" s="3" customFormat="1" x14ac:dyDescent="0.25"/>
    <row r="9578" s="3" customFormat="1" x14ac:dyDescent="0.25"/>
    <row r="9579" s="3" customFormat="1" x14ac:dyDescent="0.25"/>
    <row r="9580" s="3" customFormat="1" x14ac:dyDescent="0.25"/>
    <row r="9581" s="3" customFormat="1" x14ac:dyDescent="0.25"/>
    <row r="9582" s="3" customFormat="1" x14ac:dyDescent="0.25"/>
    <row r="9583" s="3" customFormat="1" x14ac:dyDescent="0.25"/>
    <row r="9584" s="3" customFormat="1" x14ac:dyDescent="0.25"/>
    <row r="9585" s="3" customFormat="1" x14ac:dyDescent="0.25"/>
    <row r="9586" s="3" customFormat="1" x14ac:dyDescent="0.25"/>
    <row r="9587" s="3" customFormat="1" x14ac:dyDescent="0.25"/>
    <row r="9588" s="3" customFormat="1" x14ac:dyDescent="0.25"/>
    <row r="9589" s="3" customFormat="1" x14ac:dyDescent="0.25"/>
    <row r="9590" s="3" customFormat="1" x14ac:dyDescent="0.25"/>
    <row r="9591" s="3" customFormat="1" x14ac:dyDescent="0.25"/>
    <row r="9592" s="3" customFormat="1" x14ac:dyDescent="0.25"/>
    <row r="9593" s="3" customFormat="1" x14ac:dyDescent="0.25"/>
    <row r="9594" s="3" customFormat="1" x14ac:dyDescent="0.25"/>
    <row r="9595" s="3" customFormat="1" x14ac:dyDescent="0.25"/>
    <row r="9596" s="3" customFormat="1" x14ac:dyDescent="0.25"/>
    <row r="9597" s="3" customFormat="1" x14ac:dyDescent="0.25"/>
    <row r="9598" s="3" customFormat="1" x14ac:dyDescent="0.25"/>
    <row r="9599" s="3" customFormat="1" x14ac:dyDescent="0.25"/>
    <row r="9600" s="3" customFormat="1" x14ac:dyDescent="0.25"/>
    <row r="9601" s="3" customFormat="1" x14ac:dyDescent="0.25"/>
    <row r="9602" s="3" customFormat="1" x14ac:dyDescent="0.25"/>
    <row r="9603" s="3" customFormat="1" x14ac:dyDescent="0.25"/>
    <row r="9604" s="3" customFormat="1" x14ac:dyDescent="0.25"/>
    <row r="9605" s="3" customFormat="1" x14ac:dyDescent="0.25"/>
    <row r="9606" s="3" customFormat="1" x14ac:dyDescent="0.25"/>
    <row r="9607" s="3" customFormat="1" x14ac:dyDescent="0.25"/>
    <row r="9608" s="3" customFormat="1" x14ac:dyDescent="0.25"/>
    <row r="9609" s="3" customFormat="1" x14ac:dyDescent="0.25"/>
    <row r="9610" s="3" customFormat="1" x14ac:dyDescent="0.25"/>
    <row r="9611" s="3" customFormat="1" x14ac:dyDescent="0.25"/>
    <row r="9612" s="3" customFormat="1" x14ac:dyDescent="0.25"/>
    <row r="9613" s="3" customFormat="1" x14ac:dyDescent="0.25"/>
    <row r="9614" s="3" customFormat="1" x14ac:dyDescent="0.25"/>
    <row r="9615" s="3" customFormat="1" x14ac:dyDescent="0.25"/>
    <row r="9616" s="3" customFormat="1" x14ac:dyDescent="0.25"/>
    <row r="9617" s="3" customFormat="1" x14ac:dyDescent="0.25"/>
    <row r="9618" s="3" customFormat="1" x14ac:dyDescent="0.25"/>
    <row r="9619" s="3" customFormat="1" x14ac:dyDescent="0.25"/>
    <row r="9620" s="3" customFormat="1" x14ac:dyDescent="0.25"/>
    <row r="9621" s="3" customFormat="1" x14ac:dyDescent="0.25"/>
    <row r="9622" s="3" customFormat="1" x14ac:dyDescent="0.25"/>
    <row r="9623" s="3" customFormat="1" x14ac:dyDescent="0.25"/>
    <row r="9624" s="3" customFormat="1" x14ac:dyDescent="0.25"/>
    <row r="9625" s="3" customFormat="1" x14ac:dyDescent="0.25"/>
    <row r="9626" s="3" customFormat="1" x14ac:dyDescent="0.25"/>
    <row r="9627" s="3" customFormat="1" x14ac:dyDescent="0.25"/>
    <row r="9628" s="3" customFormat="1" x14ac:dyDescent="0.25"/>
    <row r="9629" s="3" customFormat="1" x14ac:dyDescent="0.25"/>
    <row r="9630" s="3" customFormat="1" x14ac:dyDescent="0.25"/>
    <row r="9631" s="3" customFormat="1" x14ac:dyDescent="0.25"/>
    <row r="9632" s="3" customFormat="1" x14ac:dyDescent="0.25"/>
    <row r="9633" s="3" customFormat="1" x14ac:dyDescent="0.25"/>
    <row r="9634" s="3" customFormat="1" x14ac:dyDescent="0.25"/>
    <row r="9635" s="3" customFormat="1" x14ac:dyDescent="0.25"/>
    <row r="9636" s="3" customFormat="1" x14ac:dyDescent="0.25"/>
    <row r="9637" s="3" customFormat="1" x14ac:dyDescent="0.25"/>
    <row r="9638" s="3" customFormat="1" x14ac:dyDescent="0.25"/>
    <row r="9639" s="3" customFormat="1" x14ac:dyDescent="0.25"/>
    <row r="9640" s="3" customFormat="1" x14ac:dyDescent="0.25"/>
    <row r="9641" s="3" customFormat="1" x14ac:dyDescent="0.25"/>
    <row r="9642" s="3" customFormat="1" x14ac:dyDescent="0.25"/>
    <row r="9643" s="3" customFormat="1" x14ac:dyDescent="0.25"/>
    <row r="9644" s="3" customFormat="1" x14ac:dyDescent="0.25"/>
    <row r="9645" s="3" customFormat="1" x14ac:dyDescent="0.25"/>
    <row r="9646" s="3" customFormat="1" x14ac:dyDescent="0.25"/>
    <row r="9647" s="3" customFormat="1" x14ac:dyDescent="0.25"/>
    <row r="9648" s="3" customFormat="1" x14ac:dyDescent="0.25"/>
    <row r="9649" s="3" customFormat="1" x14ac:dyDescent="0.25"/>
    <row r="9650" s="3" customFormat="1" x14ac:dyDescent="0.25"/>
    <row r="9651" s="3" customFormat="1" x14ac:dyDescent="0.25"/>
    <row r="9652" s="3" customFormat="1" x14ac:dyDescent="0.25"/>
    <row r="9653" s="3" customFormat="1" x14ac:dyDescent="0.25"/>
    <row r="9654" s="3" customFormat="1" x14ac:dyDescent="0.25"/>
    <row r="9655" s="3" customFormat="1" x14ac:dyDescent="0.25"/>
    <row r="9656" s="3" customFormat="1" x14ac:dyDescent="0.25"/>
    <row r="9657" s="3" customFormat="1" x14ac:dyDescent="0.25"/>
    <row r="9658" s="3" customFormat="1" x14ac:dyDescent="0.25"/>
    <row r="9659" s="3" customFormat="1" x14ac:dyDescent="0.25"/>
    <row r="9660" s="3" customFormat="1" x14ac:dyDescent="0.25"/>
    <row r="9661" s="3" customFormat="1" x14ac:dyDescent="0.25"/>
    <row r="9662" s="3" customFormat="1" x14ac:dyDescent="0.25"/>
    <row r="9663" s="3" customFormat="1" x14ac:dyDescent="0.25"/>
    <row r="9664" s="3" customFormat="1" x14ac:dyDescent="0.25"/>
    <row r="9665" s="3" customFormat="1" x14ac:dyDescent="0.25"/>
    <row r="9666" s="3" customFormat="1" x14ac:dyDescent="0.25"/>
    <row r="9667" s="3" customFormat="1" x14ac:dyDescent="0.25"/>
    <row r="9668" s="3" customFormat="1" x14ac:dyDescent="0.25"/>
    <row r="9669" s="3" customFormat="1" x14ac:dyDescent="0.25"/>
    <row r="9670" s="3" customFormat="1" x14ac:dyDescent="0.25"/>
    <row r="9671" s="3" customFormat="1" x14ac:dyDescent="0.25"/>
    <row r="9672" s="3" customFormat="1" x14ac:dyDescent="0.25"/>
    <row r="9673" s="3" customFormat="1" x14ac:dyDescent="0.25"/>
    <row r="9674" s="3" customFormat="1" x14ac:dyDescent="0.25"/>
    <row r="9675" s="3" customFormat="1" x14ac:dyDescent="0.25"/>
    <row r="9676" s="3" customFormat="1" x14ac:dyDescent="0.25"/>
    <row r="9677" s="3" customFormat="1" x14ac:dyDescent="0.25"/>
    <row r="9678" s="3" customFormat="1" x14ac:dyDescent="0.25"/>
    <row r="9679" s="3" customFormat="1" x14ac:dyDescent="0.25"/>
    <row r="9680" s="3" customFormat="1" x14ac:dyDescent="0.25"/>
    <row r="9681" s="3" customFormat="1" x14ac:dyDescent="0.25"/>
    <row r="9682" s="3" customFormat="1" x14ac:dyDescent="0.25"/>
    <row r="9683" s="3" customFormat="1" x14ac:dyDescent="0.25"/>
    <row r="9684" s="3" customFormat="1" x14ac:dyDescent="0.25"/>
    <row r="9685" s="3" customFormat="1" x14ac:dyDescent="0.25"/>
    <row r="9686" s="3" customFormat="1" x14ac:dyDescent="0.25"/>
    <row r="9687" s="3" customFormat="1" x14ac:dyDescent="0.25"/>
    <row r="9688" s="3" customFormat="1" x14ac:dyDescent="0.25"/>
    <row r="9689" s="3" customFormat="1" x14ac:dyDescent="0.25"/>
    <row r="9690" s="3" customFormat="1" x14ac:dyDescent="0.25"/>
    <row r="9691" s="3" customFormat="1" x14ac:dyDescent="0.25"/>
    <row r="9692" s="3" customFormat="1" x14ac:dyDescent="0.25"/>
    <row r="9693" s="3" customFormat="1" x14ac:dyDescent="0.25"/>
    <row r="9694" s="3" customFormat="1" x14ac:dyDescent="0.25"/>
    <row r="9695" s="3" customFormat="1" x14ac:dyDescent="0.25"/>
    <row r="9696" s="3" customFormat="1" x14ac:dyDescent="0.25"/>
    <row r="9697" s="3" customFormat="1" x14ac:dyDescent="0.25"/>
    <row r="9698" s="3" customFormat="1" x14ac:dyDescent="0.25"/>
    <row r="9699" s="3" customFormat="1" x14ac:dyDescent="0.25"/>
    <row r="9700" s="3" customFormat="1" x14ac:dyDescent="0.25"/>
    <row r="9701" s="3" customFormat="1" x14ac:dyDescent="0.25"/>
    <row r="9702" s="3" customFormat="1" x14ac:dyDescent="0.25"/>
    <row r="9703" s="3" customFormat="1" x14ac:dyDescent="0.25"/>
    <row r="9704" s="3" customFormat="1" x14ac:dyDescent="0.25"/>
    <row r="9705" s="3" customFormat="1" x14ac:dyDescent="0.25"/>
    <row r="9706" s="3" customFormat="1" x14ac:dyDescent="0.25"/>
    <row r="9707" s="3" customFormat="1" x14ac:dyDescent="0.25"/>
    <row r="9708" s="3" customFormat="1" x14ac:dyDescent="0.25"/>
    <row r="9709" s="3" customFormat="1" x14ac:dyDescent="0.25"/>
    <row r="9710" s="3" customFormat="1" x14ac:dyDescent="0.25"/>
    <row r="9711" s="3" customFormat="1" x14ac:dyDescent="0.25"/>
    <row r="9712" s="3" customFormat="1" x14ac:dyDescent="0.25"/>
    <row r="9713" s="3" customFormat="1" x14ac:dyDescent="0.25"/>
    <row r="9714" s="3" customFormat="1" x14ac:dyDescent="0.25"/>
    <row r="9715" s="3" customFormat="1" x14ac:dyDescent="0.25"/>
    <row r="9716" s="3" customFormat="1" x14ac:dyDescent="0.25"/>
    <row r="9717" s="3" customFormat="1" x14ac:dyDescent="0.25"/>
    <row r="9718" s="3" customFormat="1" x14ac:dyDescent="0.25"/>
    <row r="9719" s="3" customFormat="1" x14ac:dyDescent="0.25"/>
    <row r="9720" s="3" customFormat="1" x14ac:dyDescent="0.25"/>
    <row r="9721" s="3" customFormat="1" x14ac:dyDescent="0.25"/>
    <row r="9722" s="3" customFormat="1" x14ac:dyDescent="0.25"/>
    <row r="9723" s="3" customFormat="1" x14ac:dyDescent="0.25"/>
    <row r="9724" s="3" customFormat="1" x14ac:dyDescent="0.25"/>
    <row r="9725" s="3" customFormat="1" x14ac:dyDescent="0.25"/>
    <row r="9726" s="3" customFormat="1" x14ac:dyDescent="0.25"/>
    <row r="9727" s="3" customFormat="1" x14ac:dyDescent="0.25"/>
    <row r="9728" s="3" customFormat="1" x14ac:dyDescent="0.25"/>
    <row r="9729" s="3" customFormat="1" x14ac:dyDescent="0.25"/>
    <row r="9730" s="3" customFormat="1" x14ac:dyDescent="0.25"/>
    <row r="9731" s="3" customFormat="1" x14ac:dyDescent="0.25"/>
    <row r="9732" s="3" customFormat="1" x14ac:dyDescent="0.25"/>
    <row r="9733" s="3" customFormat="1" x14ac:dyDescent="0.25"/>
    <row r="9734" s="3" customFormat="1" x14ac:dyDescent="0.25"/>
    <row r="9735" s="3" customFormat="1" x14ac:dyDescent="0.25"/>
    <row r="9736" s="3" customFormat="1" x14ac:dyDescent="0.25"/>
    <row r="9737" s="3" customFormat="1" x14ac:dyDescent="0.25"/>
    <row r="9738" s="3" customFormat="1" x14ac:dyDescent="0.25"/>
    <row r="9739" s="3" customFormat="1" x14ac:dyDescent="0.25"/>
    <row r="9740" s="3" customFormat="1" x14ac:dyDescent="0.25"/>
    <row r="9741" s="3" customFormat="1" x14ac:dyDescent="0.25"/>
    <row r="9742" s="3" customFormat="1" x14ac:dyDescent="0.25"/>
    <row r="9743" s="3" customFormat="1" x14ac:dyDescent="0.25"/>
    <row r="9744" s="3" customFormat="1" x14ac:dyDescent="0.25"/>
    <row r="9745" s="3" customFormat="1" x14ac:dyDescent="0.25"/>
    <row r="9746" s="3" customFormat="1" x14ac:dyDescent="0.25"/>
    <row r="9747" s="3" customFormat="1" x14ac:dyDescent="0.25"/>
    <row r="9748" s="3" customFormat="1" x14ac:dyDescent="0.25"/>
    <row r="9749" s="3" customFormat="1" x14ac:dyDescent="0.25"/>
    <row r="9750" s="3" customFormat="1" x14ac:dyDescent="0.25"/>
    <row r="9751" s="3" customFormat="1" x14ac:dyDescent="0.25"/>
    <row r="9752" s="3" customFormat="1" x14ac:dyDescent="0.25"/>
    <row r="9753" s="3" customFormat="1" x14ac:dyDescent="0.25"/>
    <row r="9754" s="3" customFormat="1" x14ac:dyDescent="0.25"/>
    <row r="9755" s="3" customFormat="1" x14ac:dyDescent="0.25"/>
    <row r="9756" s="3" customFormat="1" x14ac:dyDescent="0.25"/>
    <row r="9757" s="3" customFormat="1" x14ac:dyDescent="0.25"/>
    <row r="9758" s="3" customFormat="1" x14ac:dyDescent="0.25"/>
    <row r="9759" s="3" customFormat="1" x14ac:dyDescent="0.25"/>
    <row r="9760" s="3" customFormat="1" x14ac:dyDescent="0.25"/>
    <row r="9761" s="3" customFormat="1" x14ac:dyDescent="0.25"/>
    <row r="9762" s="3" customFormat="1" x14ac:dyDescent="0.25"/>
    <row r="9763" s="3" customFormat="1" x14ac:dyDescent="0.25"/>
    <row r="9764" s="3" customFormat="1" x14ac:dyDescent="0.25"/>
    <row r="9765" s="3" customFormat="1" x14ac:dyDescent="0.25"/>
    <row r="9766" s="3" customFormat="1" x14ac:dyDescent="0.25"/>
    <row r="9767" s="3" customFormat="1" x14ac:dyDescent="0.25"/>
    <row r="9768" s="3" customFormat="1" x14ac:dyDescent="0.25"/>
    <row r="9769" s="3" customFormat="1" x14ac:dyDescent="0.25"/>
    <row r="9770" s="3" customFormat="1" x14ac:dyDescent="0.25"/>
    <row r="9771" s="3" customFormat="1" x14ac:dyDescent="0.25"/>
    <row r="9772" s="3" customFormat="1" x14ac:dyDescent="0.25"/>
    <row r="9773" s="3" customFormat="1" x14ac:dyDescent="0.25"/>
    <row r="9774" s="3" customFormat="1" x14ac:dyDescent="0.25"/>
    <row r="9775" s="3" customFormat="1" x14ac:dyDescent="0.25"/>
    <row r="9776" s="3" customFormat="1" x14ac:dyDescent="0.25"/>
    <row r="9777" s="3" customFormat="1" x14ac:dyDescent="0.25"/>
    <row r="9778" s="3" customFormat="1" x14ac:dyDescent="0.25"/>
    <row r="9779" s="3" customFormat="1" x14ac:dyDescent="0.25"/>
    <row r="9780" s="3" customFormat="1" x14ac:dyDescent="0.25"/>
    <row r="9781" s="3" customFormat="1" x14ac:dyDescent="0.25"/>
    <row r="9782" s="3" customFormat="1" x14ac:dyDescent="0.25"/>
    <row r="9783" s="3" customFormat="1" x14ac:dyDescent="0.25"/>
    <row r="9784" s="3" customFormat="1" x14ac:dyDescent="0.25"/>
    <row r="9785" s="3" customFormat="1" x14ac:dyDescent="0.25"/>
    <row r="9786" s="3" customFormat="1" x14ac:dyDescent="0.25"/>
    <row r="9787" s="3" customFormat="1" x14ac:dyDescent="0.25"/>
    <row r="9788" s="3" customFormat="1" x14ac:dyDescent="0.25"/>
    <row r="9789" s="3" customFormat="1" x14ac:dyDescent="0.25"/>
    <row r="9790" s="3" customFormat="1" x14ac:dyDescent="0.25"/>
    <row r="9791" s="3" customFormat="1" x14ac:dyDescent="0.25"/>
    <row r="9792" s="3" customFormat="1" x14ac:dyDescent="0.25"/>
    <row r="9793" s="3" customFormat="1" x14ac:dyDescent="0.25"/>
    <row r="9794" s="3" customFormat="1" x14ac:dyDescent="0.25"/>
    <row r="9795" s="3" customFormat="1" x14ac:dyDescent="0.25"/>
    <row r="9796" s="3" customFormat="1" x14ac:dyDescent="0.25"/>
    <row r="9797" s="3" customFormat="1" x14ac:dyDescent="0.25"/>
    <row r="9798" s="3" customFormat="1" x14ac:dyDescent="0.25"/>
    <row r="9799" s="3" customFormat="1" x14ac:dyDescent="0.25"/>
    <row r="9800" s="3" customFormat="1" x14ac:dyDescent="0.25"/>
    <row r="9801" s="3" customFormat="1" x14ac:dyDescent="0.25"/>
    <row r="9802" s="3" customFormat="1" x14ac:dyDescent="0.25"/>
    <row r="9803" s="3" customFormat="1" x14ac:dyDescent="0.25"/>
    <row r="9804" s="3" customFormat="1" x14ac:dyDescent="0.25"/>
    <row r="9805" s="3" customFormat="1" x14ac:dyDescent="0.25"/>
    <row r="9806" s="3" customFormat="1" x14ac:dyDescent="0.25"/>
    <row r="9807" s="3" customFormat="1" x14ac:dyDescent="0.25"/>
    <row r="9808" s="3" customFormat="1" x14ac:dyDescent="0.25"/>
    <row r="9809" s="3" customFormat="1" x14ac:dyDescent="0.25"/>
    <row r="9810" s="3" customFormat="1" x14ac:dyDescent="0.25"/>
    <row r="9811" s="3" customFormat="1" x14ac:dyDescent="0.25"/>
    <row r="9812" s="3" customFormat="1" x14ac:dyDescent="0.25"/>
    <row r="9813" s="3" customFormat="1" x14ac:dyDescent="0.25"/>
    <row r="9814" s="3" customFormat="1" x14ac:dyDescent="0.25"/>
    <row r="9815" s="3" customFormat="1" x14ac:dyDescent="0.25"/>
    <row r="9816" s="3" customFormat="1" x14ac:dyDescent="0.25"/>
    <row r="9817" s="3" customFormat="1" x14ac:dyDescent="0.25"/>
    <row r="9818" s="3" customFormat="1" x14ac:dyDescent="0.25"/>
    <row r="9819" s="3" customFormat="1" x14ac:dyDescent="0.25"/>
    <row r="9820" s="3" customFormat="1" x14ac:dyDescent="0.25"/>
    <row r="9821" s="3" customFormat="1" x14ac:dyDescent="0.25"/>
    <row r="9822" s="3" customFormat="1" x14ac:dyDescent="0.25"/>
    <row r="9823" s="3" customFormat="1" x14ac:dyDescent="0.25"/>
    <row r="9824" s="3" customFormat="1" x14ac:dyDescent="0.25"/>
    <row r="9825" s="3" customFormat="1" x14ac:dyDescent="0.25"/>
    <row r="9826" s="3" customFormat="1" x14ac:dyDescent="0.25"/>
    <row r="9827" s="3" customFormat="1" x14ac:dyDescent="0.25"/>
    <row r="9828" s="3" customFormat="1" x14ac:dyDescent="0.25"/>
    <row r="9829" s="3" customFormat="1" x14ac:dyDescent="0.25"/>
    <row r="9830" s="3" customFormat="1" x14ac:dyDescent="0.25"/>
    <row r="9831" s="3" customFormat="1" x14ac:dyDescent="0.25"/>
    <row r="9832" s="3" customFormat="1" x14ac:dyDescent="0.25"/>
    <row r="9833" s="3" customFormat="1" x14ac:dyDescent="0.25"/>
    <row r="9834" s="3" customFormat="1" x14ac:dyDescent="0.25"/>
    <row r="9835" s="3" customFormat="1" x14ac:dyDescent="0.25"/>
    <row r="9836" s="3" customFormat="1" x14ac:dyDescent="0.25"/>
    <row r="9837" s="3" customFormat="1" x14ac:dyDescent="0.25"/>
    <row r="9838" s="3" customFormat="1" x14ac:dyDescent="0.25"/>
    <row r="9839" s="3" customFormat="1" x14ac:dyDescent="0.25"/>
    <row r="9840" s="3" customFormat="1" x14ac:dyDescent="0.25"/>
    <row r="9841" s="3" customFormat="1" x14ac:dyDescent="0.25"/>
    <row r="9842" s="3" customFormat="1" x14ac:dyDescent="0.25"/>
    <row r="9843" s="3" customFormat="1" x14ac:dyDescent="0.25"/>
    <row r="9844" s="3" customFormat="1" x14ac:dyDescent="0.25"/>
    <row r="9845" s="3" customFormat="1" x14ac:dyDescent="0.25"/>
    <row r="9846" s="3" customFormat="1" x14ac:dyDescent="0.25"/>
    <row r="9847" s="3" customFormat="1" x14ac:dyDescent="0.25"/>
    <row r="9848" s="3" customFormat="1" x14ac:dyDescent="0.25"/>
    <row r="9849" s="3" customFormat="1" x14ac:dyDescent="0.25"/>
    <row r="9850" s="3" customFormat="1" x14ac:dyDescent="0.25"/>
    <row r="9851" s="3" customFormat="1" x14ac:dyDescent="0.25"/>
    <row r="9852" s="3" customFormat="1" x14ac:dyDescent="0.25"/>
    <row r="9853" s="3" customFormat="1" x14ac:dyDescent="0.25"/>
    <row r="9854" s="3" customFormat="1" x14ac:dyDescent="0.25"/>
    <row r="9855" s="3" customFormat="1" x14ac:dyDescent="0.25"/>
    <row r="9856" s="3" customFormat="1" x14ac:dyDescent="0.25"/>
    <row r="9857" s="3" customFormat="1" x14ac:dyDescent="0.25"/>
    <row r="9858" s="3" customFormat="1" x14ac:dyDescent="0.25"/>
    <row r="9859" s="3" customFormat="1" x14ac:dyDescent="0.25"/>
    <row r="9860" s="3" customFormat="1" x14ac:dyDescent="0.25"/>
    <row r="9861" s="3" customFormat="1" x14ac:dyDescent="0.25"/>
    <row r="9862" s="3" customFormat="1" x14ac:dyDescent="0.25"/>
    <row r="9863" s="3" customFormat="1" x14ac:dyDescent="0.25"/>
    <row r="9864" s="3" customFormat="1" x14ac:dyDescent="0.25"/>
    <row r="9865" s="3" customFormat="1" x14ac:dyDescent="0.25"/>
    <row r="9866" s="3" customFormat="1" x14ac:dyDescent="0.25"/>
    <row r="9867" s="3" customFormat="1" x14ac:dyDescent="0.25"/>
    <row r="9868" s="3" customFormat="1" x14ac:dyDescent="0.25"/>
    <row r="9869" s="3" customFormat="1" x14ac:dyDescent="0.25"/>
    <row r="9870" s="3" customFormat="1" x14ac:dyDescent="0.25"/>
    <row r="9871" s="3" customFormat="1" x14ac:dyDescent="0.25"/>
    <row r="9872" s="3" customFormat="1" x14ac:dyDescent="0.25"/>
    <row r="9873" s="3" customFormat="1" x14ac:dyDescent="0.25"/>
    <row r="9874" s="3" customFormat="1" x14ac:dyDescent="0.25"/>
    <row r="9875" s="3" customFormat="1" x14ac:dyDescent="0.25"/>
    <row r="9876" s="3" customFormat="1" x14ac:dyDescent="0.25"/>
    <row r="9877" s="3" customFormat="1" x14ac:dyDescent="0.25"/>
    <row r="9878" s="3" customFormat="1" x14ac:dyDescent="0.25"/>
    <row r="9879" s="3" customFormat="1" x14ac:dyDescent="0.25"/>
    <row r="9880" s="3" customFormat="1" x14ac:dyDescent="0.25"/>
    <row r="9881" s="3" customFormat="1" x14ac:dyDescent="0.25"/>
    <row r="9882" s="3" customFormat="1" x14ac:dyDescent="0.25"/>
    <row r="9883" s="3" customFormat="1" x14ac:dyDescent="0.25"/>
    <row r="9884" s="3" customFormat="1" x14ac:dyDescent="0.25"/>
    <row r="9885" s="3" customFormat="1" x14ac:dyDescent="0.25"/>
    <row r="9886" s="3" customFormat="1" x14ac:dyDescent="0.25"/>
    <row r="9887" s="3" customFormat="1" x14ac:dyDescent="0.25"/>
    <row r="9888" s="3" customFormat="1" x14ac:dyDescent="0.25"/>
    <row r="9889" s="3" customFormat="1" x14ac:dyDescent="0.25"/>
    <row r="9890" s="3" customFormat="1" x14ac:dyDescent="0.25"/>
    <row r="9891" s="3" customFormat="1" x14ac:dyDescent="0.25"/>
    <row r="9892" s="3" customFormat="1" x14ac:dyDescent="0.25"/>
    <row r="9893" s="3" customFormat="1" x14ac:dyDescent="0.25"/>
    <row r="9894" s="3" customFormat="1" x14ac:dyDescent="0.25"/>
    <row r="9895" s="3" customFormat="1" x14ac:dyDescent="0.25"/>
    <row r="9896" s="3" customFormat="1" x14ac:dyDescent="0.25"/>
    <row r="9897" s="3" customFormat="1" x14ac:dyDescent="0.25"/>
    <row r="9898" s="3" customFormat="1" x14ac:dyDescent="0.25"/>
    <row r="9899" s="3" customFormat="1" x14ac:dyDescent="0.25"/>
    <row r="9900" s="3" customFormat="1" x14ac:dyDescent="0.25"/>
    <row r="9901" s="3" customFormat="1" x14ac:dyDescent="0.25"/>
    <row r="9902" s="3" customFormat="1" x14ac:dyDescent="0.25"/>
    <row r="9903" s="3" customFormat="1" x14ac:dyDescent="0.25"/>
    <row r="9904" s="3" customFormat="1" x14ac:dyDescent="0.25"/>
    <row r="9905" s="3" customFormat="1" x14ac:dyDescent="0.25"/>
    <row r="9906" s="3" customFormat="1" x14ac:dyDescent="0.25"/>
    <row r="9907" s="3" customFormat="1" x14ac:dyDescent="0.25"/>
    <row r="9908" s="3" customFormat="1" x14ac:dyDescent="0.25"/>
    <row r="9909" s="3" customFormat="1" x14ac:dyDescent="0.25"/>
    <row r="9910" s="3" customFormat="1" x14ac:dyDescent="0.25"/>
    <row r="9911" s="3" customFormat="1" x14ac:dyDescent="0.25"/>
    <row r="9912" s="3" customFormat="1" x14ac:dyDescent="0.25"/>
    <row r="9913" s="3" customFormat="1" x14ac:dyDescent="0.25"/>
    <row r="9914" s="3" customFormat="1" x14ac:dyDescent="0.25"/>
    <row r="9915" s="3" customFormat="1" x14ac:dyDescent="0.25"/>
    <row r="9916" s="3" customFormat="1" x14ac:dyDescent="0.25"/>
    <row r="9917" s="3" customFormat="1" x14ac:dyDescent="0.25"/>
    <row r="9918" s="3" customFormat="1" x14ac:dyDescent="0.25"/>
    <row r="9919" s="3" customFormat="1" x14ac:dyDescent="0.25"/>
    <row r="9920" s="3" customFormat="1" x14ac:dyDescent="0.25"/>
    <row r="9921" s="3" customFormat="1" x14ac:dyDescent="0.25"/>
    <row r="9922" s="3" customFormat="1" x14ac:dyDescent="0.25"/>
    <row r="9923" s="3" customFormat="1" x14ac:dyDescent="0.25"/>
    <row r="9924" s="3" customFormat="1" x14ac:dyDescent="0.25"/>
    <row r="9925" s="3" customFormat="1" x14ac:dyDescent="0.25"/>
    <row r="9926" s="3" customFormat="1" x14ac:dyDescent="0.25"/>
    <row r="9927" s="3" customFormat="1" x14ac:dyDescent="0.25"/>
    <row r="9928" s="3" customFormat="1" x14ac:dyDescent="0.25"/>
    <row r="9929" s="3" customFormat="1" x14ac:dyDescent="0.25"/>
    <row r="9930" s="3" customFormat="1" x14ac:dyDescent="0.25"/>
    <row r="9931" s="3" customFormat="1" x14ac:dyDescent="0.25"/>
    <row r="9932" s="3" customFormat="1" x14ac:dyDescent="0.25"/>
    <row r="9933" s="3" customFormat="1" x14ac:dyDescent="0.25"/>
    <row r="9934" s="3" customFormat="1" x14ac:dyDescent="0.25"/>
    <row r="9935" s="3" customFormat="1" x14ac:dyDescent="0.25"/>
    <row r="9936" s="3" customFormat="1" x14ac:dyDescent="0.25"/>
    <row r="9937" s="3" customFormat="1" x14ac:dyDescent="0.25"/>
    <row r="9938" s="3" customFormat="1" x14ac:dyDescent="0.25"/>
    <row r="9939" s="3" customFormat="1" x14ac:dyDescent="0.25"/>
    <row r="9940" s="3" customFormat="1" x14ac:dyDescent="0.25"/>
    <row r="9941" s="3" customFormat="1" x14ac:dyDescent="0.25"/>
    <row r="9942" s="3" customFormat="1" x14ac:dyDescent="0.25"/>
    <row r="9943" s="3" customFormat="1" x14ac:dyDescent="0.25"/>
    <row r="9944" s="3" customFormat="1" x14ac:dyDescent="0.25"/>
    <row r="9945" s="3" customFormat="1" x14ac:dyDescent="0.25"/>
    <row r="9946" s="3" customFormat="1" x14ac:dyDescent="0.25"/>
    <row r="9947" s="3" customFormat="1" x14ac:dyDescent="0.25"/>
    <row r="9948" s="3" customFormat="1" x14ac:dyDescent="0.25"/>
    <row r="9949" s="3" customFormat="1" x14ac:dyDescent="0.25"/>
    <row r="9950" s="3" customFormat="1" x14ac:dyDescent="0.25"/>
    <row r="9951" s="3" customFormat="1" x14ac:dyDescent="0.25"/>
    <row r="9952" s="3" customFormat="1" x14ac:dyDescent="0.25"/>
  </sheetData>
  <mergeCells count="14">
    <mergeCell ref="G4:G5"/>
    <mergeCell ref="H4:H5"/>
    <mergeCell ref="I4:I5"/>
    <mergeCell ref="J1:M1"/>
    <mergeCell ref="B1:I1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ageMargins left="0.25" right="0.25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2017-01-20T15:46:13Z</cp:lastPrinted>
  <dcterms:created xsi:type="dcterms:W3CDTF">2013-08-20T12:38:07Z</dcterms:created>
  <dcterms:modified xsi:type="dcterms:W3CDTF">2017-03-14T07:37:40Z</dcterms:modified>
</cp:coreProperties>
</file>